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0" yWindow="2220" windowWidth="30420" windowHeight="22980" activeTab="0"/>
  </bookViews>
  <sheets>
    <sheet name="DATA" sheetId="1" r:id="rId1"/>
    <sheet name="рабочий" sheetId="2" state="hidden" r:id="rId2"/>
  </sheets>
  <definedNames>
    <definedName name="_xlnm.Print_Area" localSheetId="0">'DATA'!$D$1:$AA$126</definedName>
    <definedName name="level">'DATA'!$AE$3:$AE$8</definedName>
    <definedName name="to_Speak" localSheetId="0">'DATA'!$AE$3:$AE$8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R8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пожалуйста заносите дату через "/" (пример 01/01/2011) тогда автоматический подсчёт длительности рейса будет работать</t>
        </r>
      </text>
    </comment>
    <comment ref="R4" authorId="0">
      <text>
        <r>
          <rPr>
            <sz val="8"/>
            <rFont val="Tahoma"/>
            <family val="2"/>
          </rPr>
          <t>SAME AS IN TRAVEL PASSPORT</t>
        </r>
      </text>
    </comment>
    <comment ref="F120" authorId="0">
      <text>
        <r>
          <rPr>
            <sz val="8"/>
            <rFont val="Tahoma"/>
            <family val="2"/>
          </rPr>
          <t>Next of kin is the person who will be notified in case of an accident and will receive insurance benefits in case of death – therefore carefully consider who is entered here.  You have to insert: +code of contry, -code of city (mobile operator), - telephone Nr.</t>
        </r>
      </text>
    </comment>
    <comment ref="N87" authorId="0">
      <text>
        <r>
          <rPr>
            <sz val="8"/>
            <rFont val="Tahoma"/>
            <family val="2"/>
          </rPr>
          <t>Please only show kW engine sizes. Please convert if necessary, (1Kw= 1.35 HP). Pls state max TEU intake if ship is a container.</t>
        </r>
      </text>
    </comment>
    <comment ref="V87" authorId="0">
      <text>
        <r>
          <rPr>
            <sz val="8"/>
            <rFont val="Tahoma"/>
            <family val="2"/>
          </rPr>
          <t>Phone numbers must be in format: country code-city code-phone number. (ex. +7-4012-XXXXXX)</t>
        </r>
      </text>
    </comment>
    <comment ref="E84" authorId="0">
      <text>
        <r>
          <rPr>
            <b/>
            <sz val="8"/>
            <rFont val="Tahoma"/>
            <family val="2"/>
          </rPr>
          <t>Please give Maximum details. For top officers last 10 years. Rating, junior officers last 5 yers.</t>
        </r>
      </text>
    </comment>
    <comment ref="E89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58" authorId="0">
      <text>
        <r>
          <rPr>
            <sz val="8"/>
            <rFont val="Tahoma"/>
            <family val="2"/>
          </rPr>
          <t>OTHER CERTIFICATES IF ANY</t>
        </r>
      </text>
    </comment>
    <comment ref="Y5" authorId="0">
      <text>
        <r>
          <rPr>
            <sz val="8"/>
            <rFont val="Tahoma"/>
            <family val="2"/>
          </rPr>
          <t xml:space="preserve">фотографию можно вставить следующим образом: взять ваш фото-файл, открыть файл в Microsoft-Paint, выделить из всего изображения рамкой-блоком лицо, копировать блок(правой кнопкой), перейти в анкету-excel, вставить блок, переместить/откорректировать. Если не получается - приложите фото отдельным файлом и пошлите вместе с анкетой. Фото должно быть в средней чёткости не более 400 KB.
</t>
        </r>
      </text>
    </comment>
    <comment ref="X12" authorId="0">
      <text>
        <r>
          <rPr>
            <sz val="8"/>
            <rFont val="Tahoma"/>
            <family val="2"/>
          </rPr>
          <t>Pls insert TEST NAME for ex. "MARLINS"</t>
        </r>
      </text>
    </comment>
    <comment ref="E91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93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95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97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99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101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103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105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107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109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111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113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115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E117" authorId="0">
      <text>
        <r>
          <rPr>
            <sz val="8"/>
            <rFont val="Tahoma"/>
            <family val="2"/>
          </rPr>
          <t>НАЧИНАЯ С ПОСЛЕДНЕГО РЕЙСА</t>
        </r>
      </text>
    </comment>
    <comment ref="H13" authorId="0">
      <text>
        <r>
          <rPr>
            <sz val="8"/>
            <rFont val="Tahoma"/>
            <family val="2"/>
          </rPr>
          <t xml:space="preserve">CONTRY CODE - CITY CODE - PHONE NUMBER </t>
        </r>
      </text>
    </comment>
  </commentList>
</comments>
</file>

<file path=xl/sharedStrings.xml><?xml version="1.0" encoding="utf-8"?>
<sst xmlns="http://schemas.openxmlformats.org/spreadsheetml/2006/main" count="246" uniqueCount="192">
  <si>
    <t>Rank</t>
  </si>
  <si>
    <t>NUMBER</t>
  </si>
  <si>
    <t>ISSUED ON</t>
  </si>
  <si>
    <t>Number</t>
  </si>
  <si>
    <t>Application for Rank:</t>
  </si>
  <si>
    <t xml:space="preserve">Preferred ship type: </t>
  </si>
  <si>
    <t>Date Available for Joining:</t>
  </si>
  <si>
    <t>LICENCE PARTICULARS</t>
  </si>
  <si>
    <t>Date of expiry</t>
  </si>
  <si>
    <t xml:space="preserve">United Kingdom </t>
  </si>
  <si>
    <t>Liberian</t>
  </si>
  <si>
    <t xml:space="preserve">Bermuda </t>
  </si>
  <si>
    <t>Cayman Islands</t>
  </si>
  <si>
    <t>Advanced fire fighting</t>
  </si>
  <si>
    <t>Medical first aid</t>
  </si>
  <si>
    <t>Bridge team management</t>
  </si>
  <si>
    <t>Personnel on tankers</t>
  </si>
  <si>
    <t>Ship handling course (Captains ONLY)</t>
  </si>
  <si>
    <t>Academic Qualifications and Professional Qualifications</t>
  </si>
  <si>
    <t>Name of Degree/Diploma/Qualification</t>
  </si>
  <si>
    <t>Date Completed</t>
  </si>
  <si>
    <t>Type of vessel</t>
  </si>
  <si>
    <t>Flag</t>
  </si>
  <si>
    <t>Sign On</t>
  </si>
  <si>
    <t>Sign Off</t>
  </si>
  <si>
    <t>Date of Issue</t>
  </si>
  <si>
    <t>Name of College/Institute/Academy etc.</t>
  </si>
  <si>
    <t>FOTO</t>
  </si>
  <si>
    <t>Citizenship:</t>
  </si>
  <si>
    <t>Ship handling &amp; Manoeuvring</t>
  </si>
  <si>
    <t>Crude Oil Washing</t>
  </si>
  <si>
    <t>other relative</t>
  </si>
  <si>
    <t>Medical care (Master, C/O)</t>
  </si>
  <si>
    <t>Other certificates</t>
  </si>
  <si>
    <t>S. T. C. W.  Compliant Certificates / Courses and Other Qualifications:</t>
  </si>
  <si>
    <t>Proficiency in Surv. Craft and Rescue Boat</t>
  </si>
  <si>
    <t>Cyprus</t>
  </si>
  <si>
    <t>Panama</t>
  </si>
  <si>
    <t>Malta</t>
  </si>
  <si>
    <t>Endorsement, Reg V/1</t>
  </si>
  <si>
    <t>Oil</t>
  </si>
  <si>
    <t>Chemical</t>
  </si>
  <si>
    <t>Gas</t>
  </si>
  <si>
    <t>Tanker Familiarisation, Reg V/1</t>
  </si>
  <si>
    <t>Medical Examination Report</t>
  </si>
  <si>
    <t>Yellow Fever Vaccination</t>
  </si>
  <si>
    <t>Antigua &amp; Barbuda</t>
  </si>
  <si>
    <t>Netherlands</t>
  </si>
  <si>
    <t>Germany</t>
  </si>
  <si>
    <t>Schengen Visa Expiry date:</t>
  </si>
  <si>
    <t>A-VI/6-1&amp;2</t>
  </si>
  <si>
    <t>Voyage duration</t>
  </si>
  <si>
    <t>widowed</t>
  </si>
  <si>
    <t>Статус:</t>
  </si>
  <si>
    <t>Член семьи</t>
  </si>
  <si>
    <t>Period of service</t>
  </si>
  <si>
    <t>Sailing Area</t>
  </si>
  <si>
    <t xml:space="preserve">Surname/Family name: </t>
  </si>
  <si>
    <t xml:space="preserve">First Name: </t>
  </si>
  <si>
    <t xml:space="preserve">Middle/Father's Name:  </t>
  </si>
  <si>
    <t>PASSPORTS</t>
  </si>
  <si>
    <t>VALID TILL</t>
  </si>
  <si>
    <t>HEIGHT</t>
  </si>
  <si>
    <t>WEIGHT</t>
  </si>
  <si>
    <t>COLOUR OF EYES</t>
  </si>
  <si>
    <t>COLOUR OF HAIR</t>
  </si>
  <si>
    <t>Nearest Intern. Airport:</t>
  </si>
  <si>
    <t>Number of children:</t>
  </si>
  <si>
    <t>SAFETY SHOES</t>
  </si>
  <si>
    <t>English</t>
  </si>
  <si>
    <t>to Speak</t>
  </si>
  <si>
    <t>to write</t>
  </si>
  <si>
    <t>language</t>
  </si>
  <si>
    <t>abilities</t>
  </si>
  <si>
    <t>FLAG</t>
  </si>
  <si>
    <t>Other Flag Seaman’s Book:</t>
  </si>
  <si>
    <t>Other National Licence (if any)</t>
  </si>
  <si>
    <t>CERT. NUMBER</t>
  </si>
  <si>
    <t>Cargo/Ballast Operationes on Oil/Chem./Gas Tanker Training</t>
  </si>
  <si>
    <t>DETAILS OF PREVIOUS SEA SERVICE</t>
  </si>
  <si>
    <t>Crew Manager comment:</t>
  </si>
  <si>
    <t>Country:</t>
  </si>
  <si>
    <t>Civil status:</t>
  </si>
  <si>
    <t>www.prusmarine.ru</t>
  </si>
  <si>
    <t>CITY OF ISSUE</t>
  </si>
  <si>
    <t>City of Issue</t>
  </si>
  <si>
    <t>РАБОЧАЯ СТРАНИЦА, НЕ ДЛЯ ЗАПОЛНЕНИЯ/ИЗМЕНЕНИЯ МОРЯКОМ</t>
  </si>
  <si>
    <t>должность</t>
  </si>
  <si>
    <t>Фамилия</t>
  </si>
  <si>
    <t>Имя</t>
  </si>
  <si>
    <t>Отчество</t>
  </si>
  <si>
    <t>год рожд.</t>
  </si>
  <si>
    <t>телефоны</t>
  </si>
  <si>
    <t>анг</t>
  </si>
  <si>
    <t>рабочий диплом</t>
  </si>
  <si>
    <t>ID-Nr.</t>
  </si>
  <si>
    <t>опыт на судах типа / доп специальности</t>
  </si>
  <si>
    <t>рабочий комментарий</t>
  </si>
  <si>
    <t>город проживания</t>
  </si>
  <si>
    <t>статус моряка</t>
  </si>
  <si>
    <t>B-V/4;5</t>
  </si>
  <si>
    <t>VI/I</t>
  </si>
  <si>
    <t>B/I-12</t>
  </si>
  <si>
    <t>IV/2</t>
  </si>
  <si>
    <t>A-VI/3</t>
  </si>
  <si>
    <t>A-VI/2-1</t>
  </si>
  <si>
    <t>A-VI/4-1</t>
  </si>
  <si>
    <t>A-VI/4-2</t>
  </si>
  <si>
    <t>A-V/1, P.2-7</t>
  </si>
  <si>
    <t>A-V/1, P.16-21</t>
  </si>
  <si>
    <t>A-V/1, P.9-14</t>
  </si>
  <si>
    <t>A-V/1, P.23-34</t>
  </si>
  <si>
    <t>Days / Months</t>
  </si>
  <si>
    <t>Mobile phone No.:</t>
  </si>
  <si>
    <t>-</t>
  </si>
  <si>
    <t>very good</t>
  </si>
  <si>
    <t>fluent</t>
  </si>
  <si>
    <t>good</t>
  </si>
  <si>
    <t>elementary</t>
  </si>
  <si>
    <t>уровень английского</t>
  </si>
  <si>
    <t>С автоматической обработкой моих персональных данных, указанных в анкете, их передачей третьим лицам (включая трансграничную) и хранением в целях трудоустройства в соответствии с Федеральным законом РФ №152-ФЗ согласен. Подтверждаю , что мои персональные данные, указанные в анкете, являются достоверными и общедоступными.</t>
  </si>
  <si>
    <t>Next of Kin / Name</t>
  </si>
  <si>
    <t>transl.text</t>
  </si>
  <si>
    <t>%</t>
  </si>
  <si>
    <t>Engine Power / TEU</t>
  </si>
  <si>
    <t>Phone No. of Crewing Agency &amp; name of person in charge</t>
  </si>
  <si>
    <t>poor</t>
  </si>
  <si>
    <t>single</t>
  </si>
  <si>
    <t>spouse</t>
  </si>
  <si>
    <t>married</t>
  </si>
  <si>
    <t>partner</t>
  </si>
  <si>
    <t>common law partner</t>
  </si>
  <si>
    <t>child</t>
  </si>
  <si>
    <t>separated</t>
  </si>
  <si>
    <t>parent</t>
  </si>
  <si>
    <t>Engine Maker/ Model /  Fuel</t>
  </si>
  <si>
    <t>Marine Radar and Automatic Radar Plotting Aids. ARPA</t>
  </si>
  <si>
    <t>ECDIS Simulator training / Electronic charts training</t>
  </si>
  <si>
    <t>Carrying Dangerous and Hazardous cargos, HAZMAT</t>
  </si>
  <si>
    <t>Other Language if any:</t>
  </si>
  <si>
    <t>Salary on last ship $:</t>
  </si>
  <si>
    <t>Next of Kin/Address</t>
  </si>
  <si>
    <t>N.of K. Relationship:</t>
  </si>
  <si>
    <t>N.of K. Phone Num.:</t>
  </si>
  <si>
    <t>(</t>
  </si>
  <si>
    <t>Data of CV filling</t>
  </si>
  <si>
    <t>Kaliningrad</t>
  </si>
  <si>
    <r>
      <rPr>
        <b/>
        <sz val="10"/>
        <color indexed="8"/>
        <rFont val="Arial"/>
        <family val="2"/>
      </rPr>
      <t>Basic Safety Training</t>
    </r>
    <r>
      <rPr>
        <sz val="10"/>
        <color indexed="8"/>
        <rFont val="Arial"/>
        <family val="2"/>
      </rPr>
      <t xml:space="preserve">: </t>
    </r>
    <r>
      <rPr>
        <sz val="9"/>
        <color indexed="8"/>
        <rFont val="Arial"/>
        <family val="2"/>
      </rPr>
      <t>Personal survival techniques, Fire fighting &amp; Fire Prevention, Elem. First Aid, Personal safety&amp;social responsibIlity</t>
    </r>
  </si>
  <si>
    <t>Personnel assigned with safety functions</t>
  </si>
  <si>
    <t>Eng.</t>
  </si>
  <si>
    <t>test.</t>
  </si>
  <si>
    <t xml:space="preserve">GMDSS: </t>
  </si>
  <si>
    <t>satisfactory</t>
  </si>
  <si>
    <t xml:space="preserve">Date of Birth: </t>
  </si>
  <si>
    <t>GRADE / CAPACITY</t>
  </si>
  <si>
    <t>&amp; Limitation (if any) :</t>
  </si>
  <si>
    <t>Nationalities worked with:</t>
  </si>
  <si>
    <t>Reason for leaving last company:</t>
  </si>
  <si>
    <t>kWt</t>
  </si>
  <si>
    <t>IMO code</t>
  </si>
  <si>
    <t>Name of Vessel</t>
  </si>
  <si>
    <t>MV "  "</t>
  </si>
  <si>
    <t>USA Visa Expiry date:</t>
  </si>
  <si>
    <t>DWT</t>
  </si>
  <si>
    <t>CV@PRUSMARINE.RU</t>
  </si>
  <si>
    <t xml:space="preserve">pls send your application to: </t>
  </si>
  <si>
    <t>E-mail Address:</t>
  </si>
  <si>
    <t>Messengers:</t>
  </si>
  <si>
    <t>Skype</t>
  </si>
  <si>
    <t>Viber</t>
  </si>
  <si>
    <t>BMI</t>
  </si>
  <si>
    <t>WhatsUp</t>
  </si>
  <si>
    <t>v.1/19</t>
  </si>
  <si>
    <t>I agree with the automatic processing of my personal data specified in the CV, their transfer to third parties (including cross-border) and storage for employment purposes in accordance with the Federal Law of the Russian Federation No. 152-FZ. I confirm that my personal data specified in the questionnaire are reliable, correct and publicly available.</t>
  </si>
  <si>
    <t>Certificate of Competency (COC)</t>
  </si>
  <si>
    <t>Designated Security Duties training, A-VI/6-2,</t>
  </si>
  <si>
    <t>Ship Security Officer (SSO) proficiency</t>
  </si>
  <si>
    <t>Alternative rank:</t>
  </si>
  <si>
    <t xml:space="preserve">Phone No. alternative: </t>
  </si>
  <si>
    <t>Tel. +7(4012) 411 844</t>
  </si>
  <si>
    <t>National Seaman's Book</t>
  </si>
  <si>
    <t xml:space="preserve">National Travel Passport </t>
  </si>
  <si>
    <t>PLACE OF ISSUE</t>
  </si>
  <si>
    <t>Safety Officer Training</t>
  </si>
  <si>
    <t>Engine Resource Management</t>
  </si>
  <si>
    <t>SEAFARER'S APPLICATION FORM</t>
  </si>
  <si>
    <t>Speсial Tanker Safety, Reg V/1</t>
  </si>
  <si>
    <t>Prusmarine LLC., 7/11 Dmitriya Donskogo str. office 402, 236022,Kaliningrad, Russia</t>
  </si>
  <si>
    <t>Address: Country / City / …</t>
  </si>
  <si>
    <t>OVERALL SIZE</t>
  </si>
  <si>
    <t>Seafarer's Identity Document(УЛМ)</t>
  </si>
  <si>
    <t>Shipowner or Crewing Agency, City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</si>
</sst>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\-* #,##0.00\ &quot;р.&quot;_-;_-* &quot;-&quot;??\ &quot;р.&quot;_-;_-@_-"/>
    <numFmt numFmtId="165" formatCode="dd/mm/yy;@"/>
    <numFmt numFmtId="166" formatCode="yyyy"/>
    <numFmt numFmtId="167" formatCode="mm/yy"/>
  </numFmts>
  <fonts count="8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Calibri"/>
      <family val="2"/>
    </font>
    <font>
      <sz val="9"/>
      <color indexed="8"/>
      <name val="Calibri"/>
      <family val="2"/>
    </font>
    <font>
      <sz val="8.5"/>
      <color indexed="8"/>
      <name val="Wingdings"/>
      <family val="0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Wingdings"/>
      <family val="0"/>
    </font>
    <font>
      <i/>
      <sz val="8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theme="10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67" fillId="11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/>
    </xf>
    <xf numFmtId="0" fontId="0" fillId="33" borderId="0" xfId="0" applyFill="1" applyAlignment="1">
      <alignment wrapText="1"/>
    </xf>
    <xf numFmtId="14" fontId="0" fillId="33" borderId="0" xfId="0" applyNumberFormat="1" applyFill="1" applyAlignment="1">
      <alignment wrapText="1"/>
    </xf>
    <xf numFmtId="0" fontId="4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0" fontId="71" fillId="0" borderId="0" xfId="0" applyFont="1" applyAlignment="1">
      <alignment wrapText="1"/>
    </xf>
    <xf numFmtId="167" fontId="0" fillId="0" borderId="0" xfId="0" applyNumberFormat="1" applyAlignment="1">
      <alignment horizontal="left" wrapText="1"/>
    </xf>
    <xf numFmtId="0" fontId="67" fillId="0" borderId="10" xfId="0" applyFont="1" applyBorder="1" applyAlignment="1">
      <alignment horizontal="center" vertical="center"/>
    </xf>
    <xf numFmtId="0" fontId="72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72" fillId="0" borderId="0" xfId="0" applyFont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49" fontId="73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5" fillId="0" borderId="0" xfId="0" applyFont="1" applyAlignment="1" applyProtection="1">
      <alignment horizontal="right" vertical="center"/>
      <protection hidden="1"/>
    </xf>
    <xf numFmtId="0" fontId="75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67" fillId="34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42" applyFont="1" applyAlignment="1" applyProtection="1">
      <alignment horizontal="right" vertical="center"/>
      <protection/>
    </xf>
    <xf numFmtId="0" fontId="76" fillId="0" borderId="0" xfId="0" applyFont="1" applyAlignment="1">
      <alignment horizontal="center" vertical="center"/>
    </xf>
    <xf numFmtId="14" fontId="76" fillId="0" borderId="0" xfId="0" applyNumberFormat="1" applyFont="1" applyAlignment="1">
      <alignment horizontal="center" vertical="center"/>
    </xf>
    <xf numFmtId="165" fontId="67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7" fillId="31" borderId="10" xfId="0" applyFont="1" applyFill="1" applyBorder="1" applyAlignment="1">
      <alignment vertical="center"/>
    </xf>
    <xf numFmtId="0" fontId="67" fillId="0" borderId="0" xfId="0" applyFont="1" applyAlignment="1">
      <alignment horizontal="left" vertical="center"/>
    </xf>
    <xf numFmtId="0" fontId="78" fillId="0" borderId="0" xfId="0" applyFont="1" applyAlignment="1">
      <alignment horizontal="right" vertical="center"/>
    </xf>
    <xf numFmtId="0" fontId="75" fillId="0" borderId="0" xfId="0" applyFont="1" applyAlignment="1" applyProtection="1">
      <alignment vertical="center"/>
      <protection hidden="1"/>
    </xf>
    <xf numFmtId="0" fontId="79" fillId="0" borderId="0" xfId="0" applyFont="1" applyAlignment="1">
      <alignment vertical="center"/>
    </xf>
    <xf numFmtId="165" fontId="67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67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67" fillId="0" borderId="16" xfId="0" applyFont="1" applyBorder="1" applyAlignment="1">
      <alignment vertical="center"/>
    </xf>
    <xf numFmtId="0" fontId="73" fillId="0" borderId="10" xfId="0" applyFont="1" applyBorder="1" applyAlignment="1">
      <alignment horizontal="left" vertical="center"/>
    </xf>
    <xf numFmtId="0" fontId="72" fillId="0" borderId="17" xfId="0" applyFont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0" fontId="73" fillId="0" borderId="13" xfId="0" applyFont="1" applyBorder="1" applyAlignment="1">
      <alignment horizontal="left" vertical="center"/>
    </xf>
    <xf numFmtId="0" fontId="73" fillId="0" borderId="11" xfId="0" applyFont="1" applyBorder="1" applyAlignment="1">
      <alignment horizontal="left" vertical="center"/>
    </xf>
    <xf numFmtId="0" fontId="72" fillId="0" borderId="10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81" fillId="34" borderId="0" xfId="0" applyFont="1" applyFill="1" applyAlignment="1">
      <alignment vertical="center" wrapText="1"/>
    </xf>
    <xf numFmtId="0" fontId="67" fillId="34" borderId="0" xfId="0" applyFont="1" applyFill="1" applyAlignment="1">
      <alignment vertical="center" wrapText="1"/>
    </xf>
    <xf numFmtId="0" fontId="67" fillId="34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8" fillId="0" borderId="0" xfId="0" applyFont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72" fillId="0" borderId="11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right" vertical="center"/>
    </xf>
    <xf numFmtId="0" fontId="72" fillId="0" borderId="14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72" fillId="0" borderId="14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49" fontId="67" fillId="31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6" xfId="0" applyFont="1" applyBorder="1" applyAlignment="1">
      <alignment horizontal="left" vertical="center" wrapText="1"/>
    </xf>
    <xf numFmtId="49" fontId="72" fillId="31" borderId="10" xfId="0" applyNumberFormat="1" applyFont="1" applyFill="1" applyBorder="1" applyAlignment="1">
      <alignment horizontal="center" vertical="center" wrapText="1"/>
    </xf>
    <xf numFmtId="0" fontId="72" fillId="31" borderId="10" xfId="0" applyFont="1" applyFill="1" applyBorder="1" applyAlignment="1">
      <alignment horizontal="center" vertical="center" wrapText="1"/>
    </xf>
    <xf numFmtId="14" fontId="72" fillId="31" borderId="10" xfId="0" applyNumberFormat="1" applyFont="1" applyFill="1" applyBorder="1" applyAlignment="1">
      <alignment horizontal="center" vertical="center" wrapText="1"/>
    </xf>
    <xf numFmtId="14" fontId="2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2" fillId="31" borderId="14" xfId="0" applyFont="1" applyFill="1" applyBorder="1" applyAlignment="1">
      <alignment horizontal="left" vertical="center" wrapText="1"/>
    </xf>
    <xf numFmtId="0" fontId="72" fillId="31" borderId="15" xfId="0" applyFont="1" applyFill="1" applyBorder="1" applyAlignment="1">
      <alignment horizontal="left" vertical="center" wrapText="1"/>
    </xf>
    <xf numFmtId="0" fontId="72" fillId="31" borderId="16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left" vertical="center"/>
    </xf>
    <xf numFmtId="0" fontId="72" fillId="0" borderId="11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0" fontId="72" fillId="0" borderId="30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2" fillId="0" borderId="20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0" fontId="72" fillId="0" borderId="28" xfId="0" applyFont="1" applyBorder="1" applyAlignment="1">
      <alignment horizontal="left" vertical="center"/>
    </xf>
    <xf numFmtId="0" fontId="72" fillId="0" borderId="29" xfId="0" applyFont="1" applyBorder="1" applyAlignment="1">
      <alignment horizontal="left" vertical="center"/>
    </xf>
    <xf numFmtId="0" fontId="72" fillId="31" borderId="32" xfId="0" applyFont="1" applyFill="1" applyBorder="1" applyAlignment="1">
      <alignment horizontal="center" vertical="center" wrapText="1"/>
    </xf>
    <xf numFmtId="0" fontId="72" fillId="31" borderId="33" xfId="0" applyFont="1" applyFill="1" applyBorder="1" applyAlignment="1">
      <alignment horizontal="center" vertical="center" wrapText="1"/>
    </xf>
    <xf numFmtId="0" fontId="72" fillId="31" borderId="34" xfId="0" applyFont="1" applyFill="1" applyBorder="1" applyAlignment="1">
      <alignment horizontal="center" vertical="center" wrapText="1"/>
    </xf>
    <xf numFmtId="0" fontId="72" fillId="31" borderId="35" xfId="0" applyFont="1" applyFill="1" applyBorder="1" applyAlignment="1">
      <alignment horizontal="center" vertical="center" wrapText="1"/>
    </xf>
    <xf numFmtId="0" fontId="72" fillId="31" borderId="36" xfId="0" applyFont="1" applyFill="1" applyBorder="1" applyAlignment="1">
      <alignment horizontal="center" vertical="center" wrapText="1"/>
    </xf>
    <xf numFmtId="0" fontId="72" fillId="31" borderId="37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72" fillId="0" borderId="31" xfId="0" applyFont="1" applyBorder="1" applyAlignment="1">
      <alignment horizontal="left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29" xfId="0" applyFont="1" applyBorder="1" applyAlignment="1">
      <alignment horizontal="left" vertical="center" wrapText="1"/>
    </xf>
    <xf numFmtId="0" fontId="72" fillId="31" borderId="14" xfId="0" applyFont="1" applyFill="1" applyBorder="1" applyAlignment="1">
      <alignment horizontal="center" vertical="center"/>
    </xf>
    <xf numFmtId="0" fontId="72" fillId="31" borderId="15" xfId="0" applyFont="1" applyFill="1" applyBorder="1" applyAlignment="1">
      <alignment horizontal="center" vertical="center"/>
    </xf>
    <xf numFmtId="0" fontId="72" fillId="31" borderId="16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165" fontId="67" fillId="31" borderId="13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65" fontId="67" fillId="31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2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20" xfId="0" applyFont="1" applyBorder="1" applyAlignment="1">
      <alignment vertical="center"/>
    </xf>
    <xf numFmtId="0" fontId="72" fillId="31" borderId="13" xfId="0" applyFont="1" applyFill="1" applyBorder="1" applyAlignment="1">
      <alignment horizontal="center" vertical="center" wrapText="1"/>
    </xf>
    <xf numFmtId="0" fontId="72" fillId="31" borderId="11" xfId="0" applyFont="1" applyFill="1" applyBorder="1" applyAlignment="1">
      <alignment horizontal="center" vertical="center" wrapText="1"/>
    </xf>
    <xf numFmtId="0" fontId="72" fillId="31" borderId="12" xfId="0" applyFont="1" applyFill="1" applyBorder="1" applyAlignment="1">
      <alignment horizontal="center" vertical="center" wrapText="1"/>
    </xf>
    <xf numFmtId="0" fontId="72" fillId="31" borderId="31" xfId="0" applyFont="1" applyFill="1" applyBorder="1" applyAlignment="1">
      <alignment horizontal="center" vertical="center" wrapText="1"/>
    </xf>
    <xf numFmtId="0" fontId="72" fillId="31" borderId="28" xfId="0" applyFont="1" applyFill="1" applyBorder="1" applyAlignment="1">
      <alignment horizontal="center" vertical="center" wrapText="1"/>
    </xf>
    <xf numFmtId="0" fontId="72" fillId="31" borderId="29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left" vertical="center" wrapText="1"/>
    </xf>
    <xf numFmtId="0" fontId="0" fillId="31" borderId="10" xfId="0" applyFill="1" applyBorder="1" applyAlignment="1">
      <alignment horizontal="center" vertical="center"/>
    </xf>
    <xf numFmtId="165" fontId="72" fillId="31" borderId="1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20" xfId="0" applyFont="1" applyBorder="1" applyAlignment="1">
      <alignment horizontal="left" vertical="center" wrapText="1"/>
    </xf>
    <xf numFmtId="49" fontId="72" fillId="0" borderId="30" xfId="0" applyNumberFormat="1" applyFont="1" applyBorder="1" applyAlignment="1">
      <alignment horizontal="right" vertical="center" wrapText="1"/>
    </xf>
    <xf numFmtId="49" fontId="72" fillId="0" borderId="0" xfId="0" applyNumberFormat="1" applyFont="1" applyAlignment="1">
      <alignment horizontal="right" vertical="center" wrapText="1"/>
    </xf>
    <xf numFmtId="49" fontId="72" fillId="0" borderId="20" xfId="0" applyNumberFormat="1" applyFont="1" applyBorder="1" applyAlignment="1">
      <alignment horizontal="right" vertical="center" wrapText="1"/>
    </xf>
    <xf numFmtId="0" fontId="72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 vertical="center" wrapText="1"/>
    </xf>
    <xf numFmtId="0" fontId="73" fillId="0" borderId="28" xfId="0" applyFont="1" applyBorder="1" applyAlignment="1">
      <alignment horizontal="left" vertical="center" wrapText="1"/>
    </xf>
    <xf numFmtId="0" fontId="67" fillId="31" borderId="14" xfId="0" applyFont="1" applyFill="1" applyBorder="1" applyAlignment="1">
      <alignment horizontal="center" vertical="center" wrapText="1"/>
    </xf>
    <xf numFmtId="0" fontId="67" fillId="31" borderId="15" xfId="0" applyFont="1" applyFill="1" applyBorder="1" applyAlignment="1">
      <alignment horizontal="center" vertical="center" wrapText="1"/>
    </xf>
    <xf numFmtId="0" fontId="67" fillId="31" borderId="16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14" fontId="67" fillId="31" borderId="10" xfId="0" applyNumberFormat="1" applyFont="1" applyFill="1" applyBorder="1" applyAlignment="1">
      <alignment horizontal="center" vertical="center"/>
    </xf>
    <xf numFmtId="0" fontId="67" fillId="31" borderId="10" xfId="0" applyFont="1" applyFill="1" applyBorder="1" applyAlignment="1">
      <alignment horizontal="center" vertical="center"/>
    </xf>
    <xf numFmtId="14" fontId="72" fillId="31" borderId="14" xfId="0" applyNumberFormat="1" applyFont="1" applyFill="1" applyBorder="1" applyAlignment="1">
      <alignment horizontal="center" vertical="center"/>
    </xf>
    <xf numFmtId="0" fontId="67" fillId="31" borderId="14" xfId="0" applyFont="1" applyFill="1" applyBorder="1" applyAlignment="1">
      <alignment horizontal="center" vertical="center"/>
    </xf>
    <xf numFmtId="0" fontId="67" fillId="31" borderId="15" xfId="0" applyFont="1" applyFill="1" applyBorder="1" applyAlignment="1">
      <alignment horizontal="center" vertical="center"/>
    </xf>
    <xf numFmtId="0" fontId="67" fillId="31" borderId="16" xfId="0" applyFont="1" applyFill="1" applyBorder="1" applyAlignment="1">
      <alignment horizontal="center" vertical="center"/>
    </xf>
    <xf numFmtId="0" fontId="72" fillId="31" borderId="14" xfId="0" applyFont="1" applyFill="1" applyBorder="1" applyAlignment="1">
      <alignment horizontal="left" vertical="center"/>
    </xf>
    <xf numFmtId="0" fontId="72" fillId="31" borderId="15" xfId="0" applyFont="1" applyFill="1" applyBorder="1" applyAlignment="1">
      <alignment horizontal="left" vertical="center"/>
    </xf>
    <xf numFmtId="0" fontId="2" fillId="31" borderId="14" xfId="0" applyFont="1" applyFill="1" applyBorder="1" applyAlignment="1">
      <alignment horizontal="center" vertical="center" wrapText="1"/>
    </xf>
    <xf numFmtId="0" fontId="2" fillId="31" borderId="15" xfId="0" applyFont="1" applyFill="1" applyBorder="1" applyAlignment="1">
      <alignment horizontal="center" vertical="center" wrapText="1"/>
    </xf>
    <xf numFmtId="0" fontId="2" fillId="31" borderId="16" xfId="0" applyFont="1" applyFill="1" applyBorder="1" applyAlignment="1">
      <alignment horizontal="center" vertical="center" wrapText="1"/>
    </xf>
    <xf numFmtId="49" fontId="67" fillId="31" borderId="14" xfId="0" applyNumberFormat="1" applyFont="1" applyFill="1" applyBorder="1" applyAlignment="1">
      <alignment horizontal="center" vertical="center"/>
    </xf>
    <xf numFmtId="49" fontId="67" fillId="31" borderId="15" xfId="0" applyNumberFormat="1" applyFont="1" applyFill="1" applyBorder="1" applyAlignment="1">
      <alignment horizontal="center" vertical="center"/>
    </xf>
    <xf numFmtId="49" fontId="67" fillId="31" borderId="16" xfId="0" applyNumberFormat="1" applyFont="1" applyFill="1" applyBorder="1" applyAlignment="1">
      <alignment horizontal="center" vertical="center"/>
    </xf>
    <xf numFmtId="0" fontId="78" fillId="31" borderId="38" xfId="0" applyFont="1" applyFill="1" applyBorder="1" applyAlignment="1">
      <alignment horizontal="center" vertical="center" wrapText="1"/>
    </xf>
    <xf numFmtId="14" fontId="72" fillId="31" borderId="39" xfId="0" applyNumberFormat="1" applyFont="1" applyFill="1" applyBorder="1" applyAlignment="1">
      <alignment horizontal="left" vertical="center" wrapText="1"/>
    </xf>
    <xf numFmtId="0" fontId="72" fillId="31" borderId="39" xfId="0" applyFont="1" applyFill="1" applyBorder="1" applyAlignment="1">
      <alignment horizontal="left" vertical="center" wrapText="1"/>
    </xf>
    <xf numFmtId="49" fontId="72" fillId="31" borderId="39" xfId="0" applyNumberFormat="1" applyFont="1" applyFill="1" applyBorder="1" applyAlignment="1">
      <alignment horizontal="left" vertical="center" wrapText="1"/>
    </xf>
    <xf numFmtId="49" fontId="72" fillId="31" borderId="40" xfId="0" applyNumberFormat="1" applyFont="1" applyFill="1" applyBorder="1" applyAlignment="1">
      <alignment horizontal="left" vertical="center" wrapText="1"/>
    </xf>
    <xf numFmtId="49" fontId="72" fillId="31" borderId="38" xfId="0" applyNumberFormat="1" applyFont="1" applyFill="1" applyBorder="1" applyAlignment="1">
      <alignment horizontal="left" vertical="center" wrapText="1"/>
    </xf>
    <xf numFmtId="49" fontId="72" fillId="31" borderId="41" xfId="0" applyNumberFormat="1" applyFont="1" applyFill="1" applyBorder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73" fillId="0" borderId="42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 wrapText="1"/>
    </xf>
    <xf numFmtId="0" fontId="72" fillId="31" borderId="44" xfId="0" applyFont="1" applyFill="1" applyBorder="1" applyAlignment="1">
      <alignment horizontal="center" vertical="center" wrapText="1"/>
    </xf>
    <xf numFmtId="0" fontId="72" fillId="31" borderId="38" xfId="0" applyFont="1" applyFill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44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72" fillId="31" borderId="39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72" fillId="31" borderId="45" xfId="0" applyFont="1" applyFill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164" fontId="73" fillId="0" borderId="10" xfId="43" applyFont="1" applyBorder="1" applyAlignment="1">
      <alignment horizontal="center" vertical="center" wrapText="1"/>
    </xf>
    <xf numFmtId="164" fontId="73" fillId="0" borderId="17" xfId="43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4" fontId="72" fillId="31" borderId="10" xfId="0" applyNumberFormat="1" applyFont="1" applyFill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/>
    </xf>
    <xf numFmtId="49" fontId="72" fillId="31" borderId="10" xfId="0" applyNumberFormat="1" applyFont="1" applyFill="1" applyBorder="1" applyAlignment="1">
      <alignment horizontal="center" vertical="center"/>
    </xf>
    <xf numFmtId="165" fontId="67" fillId="31" borderId="10" xfId="0" applyNumberFormat="1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8" fillId="0" borderId="14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0" fontId="68" fillId="0" borderId="16" xfId="0" applyFont="1" applyBorder="1" applyAlignment="1">
      <alignment horizontal="left" vertical="center"/>
    </xf>
    <xf numFmtId="0" fontId="85" fillId="0" borderId="0" xfId="42" applyFont="1" applyAlignment="1" applyProtection="1">
      <alignment horizontal="center" vertical="center"/>
      <protection/>
    </xf>
    <xf numFmtId="0" fontId="86" fillId="0" borderId="0" xfId="0" applyFont="1" applyAlignment="1">
      <alignment horizontal="center" vertical="center"/>
    </xf>
    <xf numFmtId="14" fontId="67" fillId="31" borderId="14" xfId="0" applyNumberFormat="1" applyFont="1" applyFill="1" applyBorder="1" applyAlignment="1">
      <alignment horizontal="center" vertical="center"/>
    </xf>
    <xf numFmtId="14" fontId="67" fillId="31" borderId="15" xfId="0" applyNumberFormat="1" applyFont="1" applyFill="1" applyBorder="1" applyAlignment="1">
      <alignment horizontal="center" vertical="center"/>
    </xf>
    <xf numFmtId="14" fontId="67" fillId="31" borderId="16" xfId="0" applyNumberFormat="1" applyFont="1" applyFill="1" applyBorder="1" applyAlignment="1">
      <alignment horizontal="center" vertical="center"/>
    </xf>
    <xf numFmtId="14" fontId="67" fillId="31" borderId="13" xfId="0" applyNumberFormat="1" applyFont="1" applyFill="1" applyBorder="1" applyAlignment="1">
      <alignment horizontal="center" vertical="center"/>
    </xf>
    <xf numFmtId="0" fontId="67" fillId="31" borderId="11" xfId="0" applyFont="1" applyFill="1" applyBorder="1" applyAlignment="1">
      <alignment horizontal="center" vertical="center"/>
    </xf>
    <xf numFmtId="0" fontId="67" fillId="31" borderId="12" xfId="0" applyFont="1" applyFill="1" applyBorder="1" applyAlignment="1">
      <alignment horizontal="center" vertical="center"/>
    </xf>
    <xf numFmtId="0" fontId="67" fillId="31" borderId="31" xfId="0" applyFont="1" applyFill="1" applyBorder="1" applyAlignment="1">
      <alignment horizontal="center" vertical="center"/>
    </xf>
    <xf numFmtId="0" fontId="67" fillId="31" borderId="28" xfId="0" applyFont="1" applyFill="1" applyBorder="1" applyAlignment="1">
      <alignment horizontal="center" vertical="center"/>
    </xf>
    <xf numFmtId="0" fontId="67" fillId="31" borderId="29" xfId="0" applyFont="1" applyFill="1" applyBorder="1" applyAlignment="1">
      <alignment horizontal="center" vertical="center"/>
    </xf>
    <xf numFmtId="14" fontId="3" fillId="31" borderId="13" xfId="0" applyNumberFormat="1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1" borderId="31" xfId="0" applyFont="1" applyFill="1" applyBorder="1" applyAlignment="1">
      <alignment horizontal="center" vertical="center" wrapText="1"/>
    </xf>
    <xf numFmtId="0" fontId="3" fillId="31" borderId="28" xfId="0" applyFont="1" applyFill="1" applyBorder="1" applyAlignment="1">
      <alignment horizontal="center" vertical="center" wrapText="1"/>
    </xf>
    <xf numFmtId="0" fontId="3" fillId="31" borderId="29" xfId="0" applyFont="1" applyFill="1" applyBorder="1" applyAlignment="1">
      <alignment horizontal="center" vertical="center" wrapText="1"/>
    </xf>
    <xf numFmtId="0" fontId="67" fillId="31" borderId="13" xfId="0" applyFont="1" applyFill="1" applyBorder="1" applyAlignment="1">
      <alignment horizontal="center" vertical="center" wrapText="1"/>
    </xf>
    <xf numFmtId="0" fontId="67" fillId="31" borderId="11" xfId="0" applyFont="1" applyFill="1" applyBorder="1" applyAlignment="1">
      <alignment horizontal="center" vertical="center" wrapText="1"/>
    </xf>
    <xf numFmtId="0" fontId="67" fillId="31" borderId="12" xfId="0" applyFont="1" applyFill="1" applyBorder="1" applyAlignment="1">
      <alignment horizontal="center" vertical="center" wrapText="1"/>
    </xf>
    <xf numFmtId="0" fontId="67" fillId="31" borderId="31" xfId="0" applyFont="1" applyFill="1" applyBorder="1" applyAlignment="1">
      <alignment horizontal="center" vertical="center" wrapText="1"/>
    </xf>
    <xf numFmtId="0" fontId="67" fillId="31" borderId="28" xfId="0" applyFont="1" applyFill="1" applyBorder="1" applyAlignment="1">
      <alignment horizontal="center" vertical="center" wrapText="1"/>
    </xf>
    <xf numFmtId="0" fontId="67" fillId="31" borderId="29" xfId="0" applyFont="1" applyFill="1" applyBorder="1" applyAlignment="1">
      <alignment horizontal="center" vertical="center" wrapText="1"/>
    </xf>
    <xf numFmtId="0" fontId="72" fillId="31" borderId="14" xfId="0" applyFont="1" applyFill="1" applyBorder="1" applyAlignment="1">
      <alignment horizontal="center" vertical="center" wrapText="1"/>
    </xf>
    <xf numFmtId="0" fontId="72" fillId="31" borderId="15" xfId="0" applyFont="1" applyFill="1" applyBorder="1" applyAlignment="1">
      <alignment horizontal="center" vertical="center" wrapText="1"/>
    </xf>
    <xf numFmtId="0" fontId="72" fillId="31" borderId="16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left" vertical="center"/>
    </xf>
    <xf numFmtId="0" fontId="67" fillId="0" borderId="15" xfId="0" applyFont="1" applyBorder="1" applyAlignment="1">
      <alignment horizontal="left" vertical="center"/>
    </xf>
    <xf numFmtId="0" fontId="67" fillId="0" borderId="16" xfId="0" applyFont="1" applyBorder="1" applyAlignment="1">
      <alignment horizontal="left" vertical="center"/>
    </xf>
    <xf numFmtId="0" fontId="68" fillId="31" borderId="14" xfId="0" applyFont="1" applyFill="1" applyBorder="1" applyAlignment="1">
      <alignment horizontal="center" vertical="center" wrapText="1"/>
    </xf>
    <xf numFmtId="0" fontId="68" fillId="31" borderId="16" xfId="0" applyFont="1" applyFill="1" applyBorder="1" applyAlignment="1">
      <alignment horizontal="center" vertical="center" wrapText="1"/>
    </xf>
    <xf numFmtId="49" fontId="67" fillId="31" borderId="11" xfId="0" applyNumberFormat="1" applyFont="1" applyFill="1" applyBorder="1" applyAlignment="1">
      <alignment horizontal="center" vertical="center" wrapText="1"/>
    </xf>
    <xf numFmtId="49" fontId="67" fillId="31" borderId="12" xfId="0" applyNumberFormat="1" applyFont="1" applyFill="1" applyBorder="1" applyAlignment="1">
      <alignment horizontal="center" vertical="center" wrapText="1"/>
    </xf>
    <xf numFmtId="49" fontId="67" fillId="31" borderId="28" xfId="0" applyNumberFormat="1" applyFont="1" applyFill="1" applyBorder="1" applyAlignment="1">
      <alignment horizontal="center" vertical="center" wrapText="1"/>
    </xf>
    <xf numFmtId="49" fontId="67" fillId="31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7</xdr:col>
      <xdr:colOff>257175</xdr:colOff>
      <xdr:row>1</xdr:row>
      <xdr:rowOff>161925</xdr:rowOff>
    </xdr:to>
    <xdr:pic>
      <xdr:nvPicPr>
        <xdr:cNvPr id="1" name="Рисунок 1" descr="smallprusmarin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62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v@prusmarine.ru" TargetMode="External" /><Relationship Id="rId2" Type="http://schemas.openxmlformats.org/officeDocument/2006/relationships/hyperlink" Target="http://www.prusmarine.r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1"/>
  <sheetViews>
    <sheetView tabSelected="1" zoomScale="85" zoomScaleNormal="85" zoomScalePageLayoutView="0" workbookViewId="0" topLeftCell="A1">
      <selection activeCell="R12" sqref="R12:V12"/>
    </sheetView>
  </sheetViews>
  <sheetFormatPr defaultColWidth="9.140625" defaultRowHeight="15"/>
  <cols>
    <col min="1" max="1" width="7.28125" style="2" customWidth="1"/>
    <col min="2" max="2" width="9.140625" style="3" hidden="1" customWidth="1"/>
    <col min="3" max="3" width="3.00390625" style="1" customWidth="1"/>
    <col min="4" max="4" width="6.140625" style="2" customWidth="1"/>
    <col min="5" max="5" width="5.421875" style="49" customWidth="1"/>
    <col min="6" max="6" width="5.7109375" style="2" customWidth="1"/>
    <col min="7" max="7" width="5.421875" style="2" customWidth="1"/>
    <col min="8" max="23" width="5.00390625" style="2" customWidth="1"/>
    <col min="24" max="27" width="5.140625" style="2" customWidth="1"/>
    <col min="28" max="28" width="3.28125" style="1" customWidth="1"/>
    <col min="29" max="29" width="3.421875" style="2" customWidth="1"/>
    <col min="30" max="30" width="8.421875" style="2" customWidth="1"/>
    <col min="31" max="31" width="24.00390625" style="2" hidden="1" customWidth="1"/>
    <col min="32" max="32" width="24.28125" style="2" hidden="1" customWidth="1"/>
    <col min="33" max="36" width="5.140625" style="2" customWidth="1"/>
    <col min="37" max="37" width="14.7109375" style="2" customWidth="1"/>
    <col min="38" max="16384" width="9.140625" style="2" customWidth="1"/>
  </cols>
  <sheetData>
    <row r="1" spans="1:30" ht="14.25">
      <c r="A1" s="38" t="s">
        <v>172</v>
      </c>
      <c r="B1" s="3">
        <v>1</v>
      </c>
      <c r="E1" s="2"/>
      <c r="AA1" s="39" t="s">
        <v>165</v>
      </c>
      <c r="AD1" s="40"/>
    </row>
    <row r="2" spans="2:31" ht="15.75">
      <c r="B2" s="3">
        <v>1</v>
      </c>
      <c r="D2" s="77"/>
      <c r="E2" s="2"/>
      <c r="H2" s="41"/>
      <c r="I2" s="217" t="s">
        <v>185</v>
      </c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41"/>
      <c r="W2" s="41"/>
      <c r="AA2" s="42" t="s">
        <v>164</v>
      </c>
      <c r="AD2" s="40"/>
      <c r="AE2" s="2" t="s">
        <v>119</v>
      </c>
    </row>
    <row r="3" spans="2:31" ht="13.5" customHeight="1">
      <c r="B3" s="3">
        <v>1</v>
      </c>
      <c r="D3" s="231" t="s">
        <v>83</v>
      </c>
      <c r="E3" s="232"/>
      <c r="F3" s="232"/>
      <c r="G3" s="232"/>
      <c r="H3" s="23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1"/>
      <c r="X3" s="44"/>
      <c r="AA3" s="83" t="s">
        <v>179</v>
      </c>
      <c r="AD3" s="40"/>
      <c r="AE3" s="2" t="s">
        <v>116</v>
      </c>
    </row>
    <row r="4" spans="2:31" ht="15" customHeight="1">
      <c r="B4" s="3">
        <v>1</v>
      </c>
      <c r="D4" s="134" t="s">
        <v>145</v>
      </c>
      <c r="E4" s="134"/>
      <c r="F4" s="134"/>
      <c r="G4" s="168"/>
      <c r="H4" s="233"/>
      <c r="I4" s="234"/>
      <c r="J4" s="234"/>
      <c r="K4" s="234"/>
      <c r="L4" s="235"/>
      <c r="N4" s="134" t="s">
        <v>57</v>
      </c>
      <c r="O4" s="134"/>
      <c r="P4" s="134"/>
      <c r="Q4" s="134"/>
      <c r="R4" s="181"/>
      <c r="S4" s="181"/>
      <c r="T4" s="181"/>
      <c r="U4" s="181"/>
      <c r="V4" s="181"/>
      <c r="W4" s="41"/>
      <c r="X4" s="43"/>
      <c r="Y4" s="43"/>
      <c r="Z4" s="43"/>
      <c r="AD4" s="40"/>
      <c r="AE4" s="2" t="s">
        <v>115</v>
      </c>
    </row>
    <row r="5" spans="2:31" ht="15" customHeight="1">
      <c r="B5" s="3">
        <v>1</v>
      </c>
      <c r="D5" s="134" t="s">
        <v>4</v>
      </c>
      <c r="E5" s="134"/>
      <c r="F5" s="134"/>
      <c r="G5" s="134"/>
      <c r="H5" s="181"/>
      <c r="I5" s="181"/>
      <c r="J5" s="181"/>
      <c r="K5" s="181"/>
      <c r="L5" s="181"/>
      <c r="N5" s="134" t="s">
        <v>58</v>
      </c>
      <c r="O5" s="134"/>
      <c r="P5" s="134"/>
      <c r="Q5" s="134"/>
      <c r="R5" s="181"/>
      <c r="S5" s="181"/>
      <c r="T5" s="181"/>
      <c r="U5" s="181"/>
      <c r="V5" s="181"/>
      <c r="Y5" s="227" t="s">
        <v>27</v>
      </c>
      <c r="Z5" s="227"/>
      <c r="AD5" s="40"/>
      <c r="AE5" s="2" t="s">
        <v>117</v>
      </c>
    </row>
    <row r="6" spans="2:31" ht="15" customHeight="1">
      <c r="B6" s="3">
        <v>1</v>
      </c>
      <c r="D6" s="134" t="s">
        <v>177</v>
      </c>
      <c r="E6" s="134"/>
      <c r="F6" s="134"/>
      <c r="G6" s="134"/>
      <c r="H6" s="181"/>
      <c r="I6" s="181"/>
      <c r="J6" s="181"/>
      <c r="K6" s="181"/>
      <c r="L6" s="181"/>
      <c r="N6" s="134" t="s">
        <v>59</v>
      </c>
      <c r="O6" s="134"/>
      <c r="P6" s="134"/>
      <c r="Q6" s="134"/>
      <c r="R6" s="181"/>
      <c r="S6" s="181"/>
      <c r="T6" s="181"/>
      <c r="U6" s="181"/>
      <c r="V6" s="181"/>
      <c r="Z6" s="4"/>
      <c r="AA6" s="4"/>
      <c r="AD6" s="40"/>
      <c r="AE6" s="2" t="s">
        <v>152</v>
      </c>
    </row>
    <row r="7" spans="2:31" ht="15" customHeight="1">
      <c r="B7" s="3">
        <v>1</v>
      </c>
      <c r="D7" s="134" t="s">
        <v>5</v>
      </c>
      <c r="E7" s="134"/>
      <c r="F7" s="134"/>
      <c r="G7" s="134"/>
      <c r="H7" s="181"/>
      <c r="I7" s="181"/>
      <c r="J7" s="181"/>
      <c r="K7" s="181"/>
      <c r="L7" s="181"/>
      <c r="N7" s="134" t="s">
        <v>153</v>
      </c>
      <c r="O7" s="134"/>
      <c r="P7" s="134"/>
      <c r="Q7" s="134"/>
      <c r="R7" s="180"/>
      <c r="S7" s="181"/>
      <c r="T7" s="181"/>
      <c r="U7" s="181"/>
      <c r="V7" s="181"/>
      <c r="AA7" s="4"/>
      <c r="AD7" s="40"/>
      <c r="AE7" s="2" t="s">
        <v>118</v>
      </c>
    </row>
    <row r="8" spans="2:31" ht="15" customHeight="1">
      <c r="B8" s="3">
        <v>1</v>
      </c>
      <c r="D8" s="134" t="s">
        <v>6</v>
      </c>
      <c r="E8" s="134"/>
      <c r="F8" s="134"/>
      <c r="G8" s="134"/>
      <c r="H8" s="181"/>
      <c r="I8" s="181"/>
      <c r="J8" s="181"/>
      <c r="K8" s="181"/>
      <c r="L8" s="181"/>
      <c r="N8" s="19" t="s">
        <v>82</v>
      </c>
      <c r="R8" s="181"/>
      <c r="S8" s="181"/>
      <c r="T8" s="181"/>
      <c r="U8" s="181"/>
      <c r="V8" s="181"/>
      <c r="Y8" s="4"/>
      <c r="Z8" s="4"/>
      <c r="AA8" s="4"/>
      <c r="AD8" s="40"/>
      <c r="AE8" s="2" t="s">
        <v>126</v>
      </c>
    </row>
    <row r="9" spans="2:44" ht="15" customHeight="1">
      <c r="B9" s="3">
        <v>1</v>
      </c>
      <c r="D9" s="134" t="s">
        <v>28</v>
      </c>
      <c r="E9" s="134"/>
      <c r="F9" s="134"/>
      <c r="G9" s="134"/>
      <c r="H9" s="181"/>
      <c r="I9" s="181"/>
      <c r="J9" s="181"/>
      <c r="K9" s="181"/>
      <c r="L9" s="181"/>
      <c r="N9" s="30" t="s">
        <v>67</v>
      </c>
      <c r="R9" s="183"/>
      <c r="S9" s="184"/>
      <c r="T9" s="184"/>
      <c r="U9" s="184"/>
      <c r="V9" s="185"/>
      <c r="AD9" s="40"/>
      <c r="AR9" s="19"/>
    </row>
    <row r="10" spans="2:30" ht="15" customHeight="1">
      <c r="B10" s="3">
        <v>1</v>
      </c>
      <c r="D10" s="201" t="s">
        <v>49</v>
      </c>
      <c r="E10" s="201"/>
      <c r="F10" s="201"/>
      <c r="G10" s="201"/>
      <c r="H10" s="181"/>
      <c r="I10" s="181"/>
      <c r="J10" s="181"/>
      <c r="K10" s="181"/>
      <c r="L10" s="181"/>
      <c r="M10" s="45"/>
      <c r="N10" s="46" t="s">
        <v>69</v>
      </c>
      <c r="Q10" s="36" t="s">
        <v>70</v>
      </c>
      <c r="R10" s="181"/>
      <c r="S10" s="181"/>
      <c r="T10" s="181"/>
      <c r="U10" s="181"/>
      <c r="V10" s="181"/>
      <c r="AD10" s="40"/>
    </row>
    <row r="11" spans="2:31" ht="15.75" customHeight="1">
      <c r="B11" s="3">
        <v>1</v>
      </c>
      <c r="D11" s="201" t="s">
        <v>162</v>
      </c>
      <c r="E11" s="201"/>
      <c r="F11" s="201"/>
      <c r="G11" s="201"/>
      <c r="H11" s="222"/>
      <c r="I11" s="222"/>
      <c r="J11" s="222"/>
      <c r="K11" s="222"/>
      <c r="L11" s="222"/>
      <c r="N11" s="46" t="s">
        <v>72</v>
      </c>
      <c r="Q11" s="36" t="s">
        <v>122</v>
      </c>
      <c r="R11" s="181"/>
      <c r="S11" s="181"/>
      <c r="T11" s="181"/>
      <c r="U11" s="181"/>
      <c r="V11" s="181"/>
      <c r="W11" s="47" t="s">
        <v>149</v>
      </c>
      <c r="AD11" s="40"/>
      <c r="AE11" s="19"/>
    </row>
    <row r="12" spans="2:30" ht="15.75" customHeight="1">
      <c r="B12" s="3">
        <v>1</v>
      </c>
      <c r="D12" s="134" t="s">
        <v>66</v>
      </c>
      <c r="E12" s="134"/>
      <c r="F12" s="134"/>
      <c r="G12" s="134"/>
      <c r="H12" s="89"/>
      <c r="I12" s="89"/>
      <c r="J12" s="89"/>
      <c r="K12" s="89"/>
      <c r="L12" s="89"/>
      <c r="N12" s="46" t="s">
        <v>73</v>
      </c>
      <c r="Q12" s="36" t="s">
        <v>71</v>
      </c>
      <c r="R12" s="181"/>
      <c r="S12" s="181"/>
      <c r="T12" s="181"/>
      <c r="U12" s="181"/>
      <c r="V12" s="181"/>
      <c r="W12" s="47" t="s">
        <v>150</v>
      </c>
      <c r="X12" s="273"/>
      <c r="Y12" s="274"/>
      <c r="Z12" s="3" t="s">
        <v>123</v>
      </c>
      <c r="AA12" s="48"/>
      <c r="AD12" s="40"/>
    </row>
    <row r="13" spans="2:30" ht="15.75" customHeight="1">
      <c r="B13" s="3">
        <v>1</v>
      </c>
      <c r="D13" s="134" t="s">
        <v>113</v>
      </c>
      <c r="E13" s="134"/>
      <c r="F13" s="134"/>
      <c r="G13" s="23" t="s">
        <v>144</v>
      </c>
      <c r="H13" s="89"/>
      <c r="I13" s="89"/>
      <c r="J13" s="89"/>
      <c r="K13" s="89"/>
      <c r="L13" s="89"/>
      <c r="N13" s="30" t="s">
        <v>139</v>
      </c>
      <c r="O13" s="30"/>
      <c r="P13" s="49"/>
      <c r="Q13" s="49"/>
      <c r="R13" s="138"/>
      <c r="S13" s="139"/>
      <c r="T13" s="139"/>
      <c r="U13" s="139"/>
      <c r="V13" s="140"/>
      <c r="AD13" s="40"/>
    </row>
    <row r="14" spans="4:30" ht="4.5" customHeight="1">
      <c r="D14" s="134" t="s">
        <v>178</v>
      </c>
      <c r="E14" s="134"/>
      <c r="F14" s="134"/>
      <c r="G14" s="168"/>
      <c r="H14" s="144"/>
      <c r="I14" s="145"/>
      <c r="J14" s="145"/>
      <c r="K14" s="145"/>
      <c r="L14" s="146"/>
      <c r="AD14" s="40"/>
    </row>
    <row r="15" spans="4:30" ht="15.75" customHeight="1">
      <c r="D15" s="134"/>
      <c r="E15" s="134"/>
      <c r="F15" s="134"/>
      <c r="G15" s="168"/>
      <c r="H15" s="147"/>
      <c r="I15" s="148"/>
      <c r="J15" s="148"/>
      <c r="K15" s="148"/>
      <c r="L15" s="149"/>
      <c r="N15" s="50" t="s">
        <v>62</v>
      </c>
      <c r="O15" s="165"/>
      <c r="P15" s="165"/>
      <c r="Q15" s="37" t="s">
        <v>170</v>
      </c>
      <c r="T15" s="50" t="s">
        <v>65</v>
      </c>
      <c r="U15" s="165"/>
      <c r="V15" s="165"/>
      <c r="Y15" s="50" t="s">
        <v>189</v>
      </c>
      <c r="Z15" s="165"/>
      <c r="AA15" s="165"/>
      <c r="AD15" s="40"/>
    </row>
    <row r="16" spans="4:36" ht="16.5" customHeight="1">
      <c r="D16" s="153" t="s">
        <v>166</v>
      </c>
      <c r="E16" s="154"/>
      <c r="F16" s="154"/>
      <c r="G16" s="155"/>
      <c r="H16" s="150"/>
      <c r="I16" s="151"/>
      <c r="J16" s="151"/>
      <c r="K16" s="151"/>
      <c r="L16" s="152"/>
      <c r="N16" s="50" t="s">
        <v>63</v>
      </c>
      <c r="O16" s="165"/>
      <c r="P16" s="165"/>
      <c r="Q16" s="51" t="e">
        <f>O16/(O15*O15)*10000</f>
        <v>#DIV/0!</v>
      </c>
      <c r="T16" s="50" t="s">
        <v>64</v>
      </c>
      <c r="U16" s="165"/>
      <c r="V16" s="165"/>
      <c r="Y16" s="50" t="s">
        <v>68</v>
      </c>
      <c r="Z16" s="165"/>
      <c r="AA16" s="165"/>
      <c r="AD16" s="40"/>
      <c r="AJ16" s="49"/>
    </row>
    <row r="17" spans="3:36" ht="3.75" customHeight="1">
      <c r="C17" s="2"/>
      <c r="D17" s="19"/>
      <c r="E17" s="52"/>
      <c r="F17" s="52"/>
      <c r="G17" s="52"/>
      <c r="H17" s="53"/>
      <c r="I17" s="54"/>
      <c r="J17" s="54"/>
      <c r="K17" s="54"/>
      <c r="L17" s="55"/>
      <c r="O17" s="50"/>
      <c r="P17" s="56"/>
      <c r="Q17" s="56"/>
      <c r="T17" s="50"/>
      <c r="U17" s="56"/>
      <c r="V17" s="56"/>
      <c r="Y17" s="50"/>
      <c r="Z17" s="56"/>
      <c r="AA17" s="56"/>
      <c r="AJ17" s="49"/>
    </row>
    <row r="18" spans="4:36" ht="16.5" customHeight="1">
      <c r="D18" s="19" t="s">
        <v>167</v>
      </c>
      <c r="E18" s="19"/>
      <c r="F18" s="91" t="s">
        <v>168</v>
      </c>
      <c r="G18" s="91"/>
      <c r="H18" s="166"/>
      <c r="I18" s="166"/>
      <c r="J18" s="166"/>
      <c r="K18" s="166"/>
      <c r="L18" s="166"/>
      <c r="M18" s="167" t="s">
        <v>169</v>
      </c>
      <c r="N18" s="167"/>
      <c r="O18" s="89"/>
      <c r="P18" s="89"/>
      <c r="Q18" s="89"/>
      <c r="R18" s="89"/>
      <c r="S18" s="89"/>
      <c r="T18" s="36"/>
      <c r="U18" s="91" t="s">
        <v>171</v>
      </c>
      <c r="V18" s="92"/>
      <c r="W18" s="89"/>
      <c r="X18" s="89"/>
      <c r="Y18" s="89"/>
      <c r="Z18" s="89"/>
      <c r="AA18" s="89"/>
      <c r="AD18" s="40"/>
      <c r="AJ18" s="49"/>
    </row>
    <row r="19" spans="4:36" ht="4.5" customHeight="1">
      <c r="D19" s="134"/>
      <c r="E19" s="134"/>
      <c r="F19" s="134"/>
      <c r="G19" s="134"/>
      <c r="H19" s="57"/>
      <c r="I19" s="57"/>
      <c r="J19" s="57"/>
      <c r="K19" s="57"/>
      <c r="L19" s="57"/>
      <c r="AD19" s="40"/>
      <c r="AJ19" s="58"/>
    </row>
    <row r="20" spans="2:30" ht="15.75" customHeight="1">
      <c r="B20" s="3">
        <v>2</v>
      </c>
      <c r="D20" s="19" t="s">
        <v>188</v>
      </c>
      <c r="E20" s="19"/>
      <c r="H20" s="108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10"/>
      <c r="AD20" s="40"/>
    </row>
    <row r="21" spans="5:32" ht="5.25" customHeight="1">
      <c r="E21" s="2"/>
      <c r="X21" s="59"/>
      <c r="Y21" s="59"/>
      <c r="Z21" s="59"/>
      <c r="AA21" s="59"/>
      <c r="AD21" s="40"/>
      <c r="AE21" s="19" t="s">
        <v>53</v>
      </c>
      <c r="AF21" s="19" t="s">
        <v>54</v>
      </c>
    </row>
    <row r="22" spans="2:32" ht="14.25">
      <c r="B22" s="3">
        <v>1</v>
      </c>
      <c r="D22" s="224" t="s">
        <v>60</v>
      </c>
      <c r="E22" s="225"/>
      <c r="F22" s="225"/>
      <c r="G22" s="225"/>
      <c r="H22" s="226"/>
      <c r="I22" s="218" t="s">
        <v>1</v>
      </c>
      <c r="J22" s="218"/>
      <c r="K22" s="218"/>
      <c r="L22" s="141" t="s">
        <v>182</v>
      </c>
      <c r="M22" s="142"/>
      <c r="N22" s="143"/>
      <c r="O22" s="218" t="s">
        <v>2</v>
      </c>
      <c r="P22" s="218"/>
      <c r="Q22" s="218"/>
      <c r="R22" s="218" t="s">
        <v>61</v>
      </c>
      <c r="S22" s="218"/>
      <c r="T22" s="218"/>
      <c r="V22" s="87" t="s">
        <v>75</v>
      </c>
      <c r="W22" s="88"/>
      <c r="X22" s="88"/>
      <c r="Y22" s="88"/>
      <c r="Z22" s="88"/>
      <c r="AA22" s="60"/>
      <c r="AD22" s="40"/>
      <c r="AE22" s="19"/>
      <c r="AF22" s="19"/>
    </row>
    <row r="23" spans="4:32" ht="14.25" customHeight="1" hidden="1">
      <c r="D23" s="61"/>
      <c r="E23" s="61"/>
      <c r="F23" s="61"/>
      <c r="G23" s="61"/>
      <c r="H23" s="61"/>
      <c r="I23" s="32"/>
      <c r="J23" s="32"/>
      <c r="K23" s="32"/>
      <c r="L23" s="138" t="s">
        <v>146</v>
      </c>
      <c r="M23" s="139"/>
      <c r="N23" s="140"/>
      <c r="O23" s="32"/>
      <c r="P23" s="32"/>
      <c r="Q23" s="32"/>
      <c r="R23" s="32"/>
      <c r="S23" s="32"/>
      <c r="T23" s="32"/>
      <c r="V23" s="27"/>
      <c r="W23" s="28"/>
      <c r="X23" s="28"/>
      <c r="Y23" s="28"/>
      <c r="Z23" s="28"/>
      <c r="AA23" s="60"/>
      <c r="AD23" s="40"/>
      <c r="AE23" s="62" t="s">
        <v>127</v>
      </c>
      <c r="AF23" s="62" t="s">
        <v>128</v>
      </c>
    </row>
    <row r="24" spans="2:32" ht="14.25">
      <c r="B24" s="3">
        <v>1</v>
      </c>
      <c r="D24" s="228" t="s">
        <v>190</v>
      </c>
      <c r="E24" s="229"/>
      <c r="F24" s="229"/>
      <c r="G24" s="229"/>
      <c r="H24" s="230"/>
      <c r="I24" s="221"/>
      <c r="J24" s="221"/>
      <c r="K24" s="221"/>
      <c r="L24" s="138"/>
      <c r="M24" s="139"/>
      <c r="N24" s="140"/>
      <c r="O24" s="219"/>
      <c r="P24" s="219"/>
      <c r="Q24" s="219"/>
      <c r="R24" s="219"/>
      <c r="S24" s="219"/>
      <c r="T24" s="219"/>
      <c r="V24" s="218" t="s">
        <v>74</v>
      </c>
      <c r="W24" s="218"/>
      <c r="X24" s="218"/>
      <c r="Y24" s="218" t="s">
        <v>61</v>
      </c>
      <c r="Z24" s="218"/>
      <c r="AA24" s="218"/>
      <c r="AD24" s="40"/>
      <c r="AE24" s="63" t="s">
        <v>129</v>
      </c>
      <c r="AF24" s="63" t="s">
        <v>130</v>
      </c>
    </row>
    <row r="25" spans="2:32" ht="14.25" customHeight="1">
      <c r="B25" s="3">
        <v>1</v>
      </c>
      <c r="D25" s="84" t="s">
        <v>180</v>
      </c>
      <c r="E25" s="85"/>
      <c r="F25" s="85"/>
      <c r="G25" s="85"/>
      <c r="H25" s="86"/>
      <c r="I25" s="221"/>
      <c r="J25" s="221"/>
      <c r="K25" s="221"/>
      <c r="L25" s="138"/>
      <c r="M25" s="139"/>
      <c r="N25" s="140"/>
      <c r="O25" s="219"/>
      <c r="P25" s="219"/>
      <c r="Q25" s="219"/>
      <c r="R25" s="220" t="s">
        <v>114</v>
      </c>
      <c r="S25" s="220"/>
      <c r="T25" s="220"/>
      <c r="V25" s="138"/>
      <c r="W25" s="139"/>
      <c r="X25" s="140"/>
      <c r="Y25" s="182"/>
      <c r="Z25" s="139"/>
      <c r="AA25" s="140"/>
      <c r="AD25" s="40"/>
      <c r="AE25" s="63" t="s">
        <v>131</v>
      </c>
      <c r="AF25" s="63" t="s">
        <v>132</v>
      </c>
    </row>
    <row r="26" spans="2:32" ht="14.25">
      <c r="B26" s="3">
        <v>1</v>
      </c>
      <c r="D26" s="84" t="s">
        <v>181</v>
      </c>
      <c r="E26" s="85"/>
      <c r="F26" s="85"/>
      <c r="G26" s="85"/>
      <c r="H26" s="86"/>
      <c r="I26" s="221"/>
      <c r="J26" s="221"/>
      <c r="K26" s="221"/>
      <c r="L26" s="138"/>
      <c r="M26" s="139"/>
      <c r="N26" s="140"/>
      <c r="O26" s="219"/>
      <c r="P26" s="219"/>
      <c r="Q26" s="219"/>
      <c r="R26" s="219"/>
      <c r="S26" s="219"/>
      <c r="T26" s="219"/>
      <c r="V26" s="138"/>
      <c r="W26" s="139"/>
      <c r="X26" s="140"/>
      <c r="Y26" s="182"/>
      <c r="Z26" s="139"/>
      <c r="AA26" s="140"/>
      <c r="AD26" s="40"/>
      <c r="AE26" s="63" t="s">
        <v>133</v>
      </c>
      <c r="AF26" s="63" t="s">
        <v>134</v>
      </c>
    </row>
    <row r="27" spans="2:32" ht="9" customHeight="1">
      <c r="B27" s="3">
        <v>1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AD27" s="40"/>
      <c r="AE27" s="64" t="s">
        <v>52</v>
      </c>
      <c r="AF27" s="64" t="s">
        <v>31</v>
      </c>
    </row>
    <row r="28" spans="2:32" ht="14.25" customHeight="1">
      <c r="B28" s="3">
        <v>1</v>
      </c>
      <c r="D28" s="224" t="s">
        <v>7</v>
      </c>
      <c r="E28" s="225"/>
      <c r="F28" s="225"/>
      <c r="G28" s="225"/>
      <c r="H28" s="226"/>
      <c r="I28" s="141" t="s">
        <v>154</v>
      </c>
      <c r="J28" s="142"/>
      <c r="K28" s="142"/>
      <c r="L28" s="142"/>
      <c r="M28" s="142"/>
      <c r="N28" s="142"/>
      <c r="O28" s="143"/>
      <c r="P28" s="218" t="s">
        <v>77</v>
      </c>
      <c r="Q28" s="218"/>
      <c r="R28" s="218"/>
      <c r="S28" s="218" t="s">
        <v>84</v>
      </c>
      <c r="T28" s="218"/>
      <c r="U28" s="218"/>
      <c r="V28" s="218" t="s">
        <v>2</v>
      </c>
      <c r="W28" s="218"/>
      <c r="X28" s="218"/>
      <c r="Y28" s="218" t="s">
        <v>61</v>
      </c>
      <c r="Z28" s="218"/>
      <c r="AA28" s="218"/>
      <c r="AD28" s="40"/>
      <c r="AE28" s="19"/>
      <c r="AF28" s="19"/>
    </row>
    <row r="29" spans="4:32" ht="14.25" customHeight="1" hidden="1">
      <c r="D29" s="65"/>
      <c r="E29" s="66"/>
      <c r="F29" s="66"/>
      <c r="G29" s="66"/>
      <c r="H29" s="66"/>
      <c r="I29" s="33"/>
      <c r="J29" s="34"/>
      <c r="K29" s="34"/>
      <c r="L29" s="34"/>
      <c r="M29" s="34"/>
      <c r="N29" s="34"/>
      <c r="O29" s="35"/>
      <c r="P29" s="20"/>
      <c r="Q29" s="20"/>
      <c r="R29" s="21"/>
      <c r="S29" s="180" t="s">
        <v>146</v>
      </c>
      <c r="T29" s="181"/>
      <c r="U29" s="181"/>
      <c r="V29" s="22"/>
      <c r="W29" s="20"/>
      <c r="X29" s="21"/>
      <c r="Y29" s="22"/>
      <c r="Z29" s="20"/>
      <c r="AA29" s="21"/>
      <c r="AD29" s="40"/>
      <c r="AE29" s="19"/>
      <c r="AF29" s="19"/>
    </row>
    <row r="30" spans="2:32" ht="14.25" customHeight="1">
      <c r="B30" s="3">
        <v>1</v>
      </c>
      <c r="D30" s="162" t="s">
        <v>174</v>
      </c>
      <c r="E30" s="163"/>
      <c r="F30" s="163"/>
      <c r="G30" s="163"/>
      <c r="H30" s="164"/>
      <c r="I30" s="156"/>
      <c r="J30" s="157"/>
      <c r="K30" s="157"/>
      <c r="L30" s="157"/>
      <c r="M30" s="157"/>
      <c r="N30" s="157"/>
      <c r="O30" s="158"/>
      <c r="P30" s="275"/>
      <c r="Q30" s="275"/>
      <c r="R30" s="276"/>
      <c r="S30" s="248"/>
      <c r="T30" s="249"/>
      <c r="U30" s="250"/>
      <c r="V30" s="236"/>
      <c r="W30" s="237"/>
      <c r="X30" s="238"/>
      <c r="Y30" s="242"/>
      <c r="Z30" s="243"/>
      <c r="AA30" s="244"/>
      <c r="AD30" s="40"/>
      <c r="AE30" s="67" t="s">
        <v>36</v>
      </c>
      <c r="AF30" s="67" t="s">
        <v>37</v>
      </c>
    </row>
    <row r="31" spans="2:32" ht="14.25" customHeight="1">
      <c r="B31" s="3">
        <v>1</v>
      </c>
      <c r="D31" s="135" t="s">
        <v>155</v>
      </c>
      <c r="E31" s="136"/>
      <c r="F31" s="136"/>
      <c r="G31" s="136"/>
      <c r="H31" s="137"/>
      <c r="I31" s="159"/>
      <c r="J31" s="160"/>
      <c r="K31" s="160"/>
      <c r="L31" s="160"/>
      <c r="M31" s="160"/>
      <c r="N31" s="160"/>
      <c r="O31" s="161"/>
      <c r="P31" s="277"/>
      <c r="Q31" s="277"/>
      <c r="R31" s="278"/>
      <c r="S31" s="251"/>
      <c r="T31" s="252"/>
      <c r="U31" s="253"/>
      <c r="V31" s="239"/>
      <c r="W31" s="240"/>
      <c r="X31" s="241"/>
      <c r="Y31" s="245"/>
      <c r="Z31" s="246"/>
      <c r="AA31" s="247"/>
      <c r="AD31" s="40"/>
      <c r="AE31" s="67" t="s">
        <v>9</v>
      </c>
      <c r="AF31" s="67" t="s">
        <v>38</v>
      </c>
    </row>
    <row r="32" spans="2:32" ht="14.25">
      <c r="B32" s="3">
        <v>1</v>
      </c>
      <c r="D32" s="84" t="s">
        <v>76</v>
      </c>
      <c r="E32" s="85"/>
      <c r="F32" s="85"/>
      <c r="G32" s="85"/>
      <c r="H32" s="86"/>
      <c r="I32" s="183"/>
      <c r="J32" s="184"/>
      <c r="K32" s="184"/>
      <c r="L32" s="184"/>
      <c r="M32" s="184"/>
      <c r="N32" s="184"/>
      <c r="O32" s="185"/>
      <c r="P32" s="193"/>
      <c r="Q32" s="89"/>
      <c r="R32" s="89"/>
      <c r="S32" s="180"/>
      <c r="T32" s="181"/>
      <c r="U32" s="181"/>
      <c r="V32" s="180"/>
      <c r="W32" s="181"/>
      <c r="X32" s="181"/>
      <c r="Y32" s="180"/>
      <c r="Z32" s="181"/>
      <c r="AA32" s="181"/>
      <c r="AD32" s="40"/>
      <c r="AE32" s="67" t="s">
        <v>10</v>
      </c>
      <c r="AF32" s="67" t="s">
        <v>47</v>
      </c>
    </row>
    <row r="33" spans="2:32" ht="14.25">
      <c r="B33" s="3">
        <v>2</v>
      </c>
      <c r="D33" s="186" t="s">
        <v>81</v>
      </c>
      <c r="E33" s="187"/>
      <c r="F33" s="172"/>
      <c r="G33" s="172"/>
      <c r="H33" s="173"/>
      <c r="I33" s="183"/>
      <c r="J33" s="184"/>
      <c r="K33" s="184"/>
      <c r="L33" s="184"/>
      <c r="M33" s="184"/>
      <c r="N33" s="184"/>
      <c r="O33" s="185"/>
      <c r="P33" s="193"/>
      <c r="Q33" s="89"/>
      <c r="R33" s="89"/>
      <c r="S33" s="180"/>
      <c r="T33" s="181"/>
      <c r="U33" s="181"/>
      <c r="V33" s="180"/>
      <c r="W33" s="181"/>
      <c r="X33" s="181"/>
      <c r="Y33" s="180"/>
      <c r="Z33" s="181"/>
      <c r="AA33" s="181"/>
      <c r="AD33" s="40"/>
      <c r="AE33" s="67" t="s">
        <v>11</v>
      </c>
      <c r="AF33" s="67" t="s">
        <v>48</v>
      </c>
    </row>
    <row r="34" spans="2:32" ht="14.25">
      <c r="B34" s="3">
        <v>2</v>
      </c>
      <c r="D34" s="186" t="s">
        <v>81</v>
      </c>
      <c r="E34" s="187"/>
      <c r="F34" s="172"/>
      <c r="G34" s="172"/>
      <c r="H34" s="173"/>
      <c r="I34" s="183"/>
      <c r="J34" s="184"/>
      <c r="K34" s="184"/>
      <c r="L34" s="184"/>
      <c r="M34" s="184"/>
      <c r="N34" s="184"/>
      <c r="O34" s="185"/>
      <c r="P34" s="193"/>
      <c r="Q34" s="89"/>
      <c r="R34" s="89"/>
      <c r="S34" s="180"/>
      <c r="T34" s="181"/>
      <c r="U34" s="181"/>
      <c r="V34" s="180"/>
      <c r="W34" s="181"/>
      <c r="X34" s="181"/>
      <c r="Y34" s="180"/>
      <c r="Z34" s="181"/>
      <c r="AA34" s="181"/>
      <c r="AD34" s="40"/>
      <c r="AE34" s="67" t="s">
        <v>12</v>
      </c>
      <c r="AF34" s="67" t="s">
        <v>46</v>
      </c>
    </row>
    <row r="35" spans="2:30" ht="8.25" customHeight="1">
      <c r="B35" s="3">
        <v>2</v>
      </c>
      <c r="E35" s="17"/>
      <c r="F35" s="17"/>
      <c r="G35" s="17"/>
      <c r="H35" s="17"/>
      <c r="I35" s="68"/>
      <c r="J35" s="68"/>
      <c r="K35" s="68"/>
      <c r="L35" s="68"/>
      <c r="M35" s="68"/>
      <c r="N35" s="68"/>
      <c r="AD35" s="40"/>
    </row>
    <row r="36" spans="2:30" ht="15.75" customHeight="1">
      <c r="B36" s="3">
        <v>2</v>
      </c>
      <c r="D36" s="19"/>
      <c r="E36" s="175" t="s">
        <v>34</v>
      </c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9"/>
      <c r="AD36" s="40"/>
    </row>
    <row r="37" spans="2:31" ht="14.25" customHeight="1">
      <c r="B37" s="3">
        <v>2</v>
      </c>
      <c r="D37" s="19"/>
      <c r="E37" s="105" t="s">
        <v>148</v>
      </c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P37" s="174" t="s">
        <v>3</v>
      </c>
      <c r="Q37" s="174"/>
      <c r="R37" s="174"/>
      <c r="S37" s="111" t="s">
        <v>85</v>
      </c>
      <c r="T37" s="111"/>
      <c r="U37" s="111"/>
      <c r="V37" s="111" t="s">
        <v>25</v>
      </c>
      <c r="W37" s="111"/>
      <c r="X37" s="111"/>
      <c r="Y37" s="111" t="s">
        <v>8</v>
      </c>
      <c r="Z37" s="111"/>
      <c r="AA37" s="111"/>
      <c r="AD37" s="40"/>
      <c r="AE37" s="49" t="s">
        <v>101</v>
      </c>
    </row>
    <row r="38" spans="4:31" ht="14.25" customHeight="1" hidden="1">
      <c r="D38" s="19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6"/>
      <c r="P38" s="31"/>
      <c r="Q38" s="31"/>
      <c r="R38" s="31"/>
      <c r="S38" s="95" t="s">
        <v>146</v>
      </c>
      <c r="T38" s="95"/>
      <c r="U38" s="95"/>
      <c r="V38" s="29"/>
      <c r="W38" s="29"/>
      <c r="X38" s="29"/>
      <c r="Y38" s="29"/>
      <c r="Z38" s="29"/>
      <c r="AA38" s="29"/>
      <c r="AD38" s="40"/>
      <c r="AE38" s="49"/>
    </row>
    <row r="39" spans="2:31" ht="29.25" customHeight="1">
      <c r="B39" s="3">
        <v>2</v>
      </c>
      <c r="D39" s="19"/>
      <c r="E39" s="87" t="s">
        <v>147</v>
      </c>
      <c r="F39" s="88"/>
      <c r="G39" s="88"/>
      <c r="H39" s="88"/>
      <c r="I39" s="88"/>
      <c r="J39" s="88"/>
      <c r="K39" s="88"/>
      <c r="L39" s="88"/>
      <c r="M39" s="88"/>
      <c r="N39" s="88"/>
      <c r="O39" s="93"/>
      <c r="P39" s="94"/>
      <c r="Q39" s="94"/>
      <c r="R39" s="94"/>
      <c r="S39" s="95"/>
      <c r="T39" s="95"/>
      <c r="U39" s="95"/>
      <c r="V39" s="96"/>
      <c r="W39" s="95"/>
      <c r="X39" s="95"/>
      <c r="Y39" s="97"/>
      <c r="Z39" s="98"/>
      <c r="AA39" s="98"/>
      <c r="AD39" s="40"/>
      <c r="AE39" s="49"/>
    </row>
    <row r="40" spans="2:31" ht="14.25" customHeight="1">
      <c r="B40" s="3">
        <v>2</v>
      </c>
      <c r="D40" s="19"/>
      <c r="E40" s="87" t="s">
        <v>35</v>
      </c>
      <c r="F40" s="88"/>
      <c r="G40" s="88"/>
      <c r="H40" s="88"/>
      <c r="I40" s="88"/>
      <c r="J40" s="88"/>
      <c r="K40" s="88"/>
      <c r="L40" s="88"/>
      <c r="M40" s="88"/>
      <c r="N40" s="88"/>
      <c r="O40" s="93"/>
      <c r="P40" s="94"/>
      <c r="Q40" s="94"/>
      <c r="R40" s="94"/>
      <c r="S40" s="95"/>
      <c r="T40" s="95"/>
      <c r="U40" s="95"/>
      <c r="V40" s="96"/>
      <c r="W40" s="95"/>
      <c r="X40" s="95"/>
      <c r="Y40" s="97"/>
      <c r="Z40" s="98"/>
      <c r="AA40" s="98"/>
      <c r="AD40" s="40"/>
      <c r="AE40" s="49" t="s">
        <v>105</v>
      </c>
    </row>
    <row r="41" spans="2:31" ht="14.25" customHeight="1">
      <c r="B41" s="3">
        <v>2</v>
      </c>
      <c r="D41" s="19"/>
      <c r="E41" s="87" t="s">
        <v>13</v>
      </c>
      <c r="F41" s="88"/>
      <c r="G41" s="88"/>
      <c r="H41" s="88"/>
      <c r="I41" s="88"/>
      <c r="J41" s="88"/>
      <c r="K41" s="88"/>
      <c r="L41" s="88"/>
      <c r="M41" s="88"/>
      <c r="N41" s="88"/>
      <c r="O41" s="93"/>
      <c r="P41" s="94"/>
      <c r="Q41" s="94"/>
      <c r="R41" s="94"/>
      <c r="S41" s="95"/>
      <c r="T41" s="95"/>
      <c r="U41" s="95"/>
      <c r="V41" s="96"/>
      <c r="W41" s="95"/>
      <c r="X41" s="95"/>
      <c r="Y41" s="97"/>
      <c r="Z41" s="98"/>
      <c r="AA41" s="98"/>
      <c r="AD41" s="40"/>
      <c r="AE41" s="49" t="s">
        <v>104</v>
      </c>
    </row>
    <row r="42" spans="2:31" ht="14.25" customHeight="1">
      <c r="B42" s="3">
        <v>2</v>
      </c>
      <c r="D42" s="19"/>
      <c r="E42" s="87" t="s">
        <v>14</v>
      </c>
      <c r="F42" s="88"/>
      <c r="G42" s="88"/>
      <c r="H42" s="88"/>
      <c r="I42" s="88"/>
      <c r="J42" s="88"/>
      <c r="K42" s="88"/>
      <c r="L42" s="88"/>
      <c r="M42" s="88"/>
      <c r="N42" s="88"/>
      <c r="O42" s="93"/>
      <c r="P42" s="94"/>
      <c r="Q42" s="94"/>
      <c r="R42" s="94"/>
      <c r="S42" s="95"/>
      <c r="T42" s="95"/>
      <c r="U42" s="95"/>
      <c r="V42" s="96"/>
      <c r="W42" s="95"/>
      <c r="X42" s="95"/>
      <c r="Y42" s="97"/>
      <c r="Z42" s="98"/>
      <c r="AA42" s="98"/>
      <c r="AD42" s="40"/>
      <c r="AE42" s="49" t="s">
        <v>106</v>
      </c>
    </row>
    <row r="43" spans="2:31" ht="14.25" customHeight="1">
      <c r="B43" s="3">
        <v>2</v>
      </c>
      <c r="D43" s="19"/>
      <c r="E43" s="87" t="s">
        <v>32</v>
      </c>
      <c r="F43" s="88"/>
      <c r="G43" s="88"/>
      <c r="H43" s="88"/>
      <c r="I43" s="88"/>
      <c r="J43" s="88"/>
      <c r="K43" s="88"/>
      <c r="L43" s="88"/>
      <c r="M43" s="88"/>
      <c r="N43" s="88"/>
      <c r="O43" s="93"/>
      <c r="P43" s="94"/>
      <c r="Q43" s="94"/>
      <c r="R43" s="94"/>
      <c r="S43" s="95"/>
      <c r="T43" s="95"/>
      <c r="U43" s="95"/>
      <c r="V43" s="96"/>
      <c r="W43" s="95"/>
      <c r="X43" s="95"/>
      <c r="Y43" s="97"/>
      <c r="Z43" s="98"/>
      <c r="AA43" s="98"/>
      <c r="AD43" s="40"/>
      <c r="AE43" s="49" t="s">
        <v>107</v>
      </c>
    </row>
    <row r="44" spans="2:31" ht="14.25" customHeight="1">
      <c r="B44" s="3">
        <v>2</v>
      </c>
      <c r="D44" s="19"/>
      <c r="E44" s="87" t="s">
        <v>183</v>
      </c>
      <c r="F44" s="88"/>
      <c r="G44" s="88"/>
      <c r="H44" s="88"/>
      <c r="I44" s="88"/>
      <c r="J44" s="88"/>
      <c r="K44" s="88"/>
      <c r="L44" s="88"/>
      <c r="M44" s="88"/>
      <c r="N44" s="88"/>
      <c r="O44" s="93"/>
      <c r="P44" s="94"/>
      <c r="Q44" s="94"/>
      <c r="R44" s="94"/>
      <c r="S44" s="95"/>
      <c r="T44" s="95"/>
      <c r="U44" s="95"/>
      <c r="V44" s="96"/>
      <c r="W44" s="95"/>
      <c r="X44" s="95"/>
      <c r="Y44" s="97"/>
      <c r="Z44" s="98"/>
      <c r="AA44" s="98"/>
      <c r="AD44" s="40"/>
      <c r="AE44" s="49" t="s">
        <v>50</v>
      </c>
    </row>
    <row r="45" spans="2:31" ht="14.25" customHeight="1">
      <c r="B45" s="3">
        <v>2</v>
      </c>
      <c r="D45" s="19"/>
      <c r="E45" s="87" t="s">
        <v>175</v>
      </c>
      <c r="F45" s="88"/>
      <c r="G45" s="88"/>
      <c r="H45" s="88"/>
      <c r="I45" s="88"/>
      <c r="J45" s="88"/>
      <c r="K45" s="88"/>
      <c r="L45" s="88"/>
      <c r="M45" s="88"/>
      <c r="N45" s="88"/>
      <c r="O45" s="93"/>
      <c r="P45" s="94"/>
      <c r="Q45" s="94"/>
      <c r="R45" s="94"/>
      <c r="S45" s="95"/>
      <c r="T45" s="95"/>
      <c r="U45" s="95"/>
      <c r="V45" s="96"/>
      <c r="W45" s="95"/>
      <c r="X45" s="95"/>
      <c r="Y45" s="97"/>
      <c r="Z45" s="98"/>
      <c r="AA45" s="98"/>
      <c r="AD45" s="40"/>
      <c r="AE45" s="49" t="s">
        <v>50</v>
      </c>
    </row>
    <row r="46" spans="2:31" ht="14.25" customHeight="1">
      <c r="B46" s="3">
        <v>2</v>
      </c>
      <c r="D46" s="19"/>
      <c r="E46" s="87" t="s">
        <v>176</v>
      </c>
      <c r="F46" s="88"/>
      <c r="G46" s="88"/>
      <c r="H46" s="88"/>
      <c r="I46" s="88"/>
      <c r="J46" s="88"/>
      <c r="K46" s="88"/>
      <c r="L46" s="88"/>
      <c r="M46" s="88"/>
      <c r="N46" s="88"/>
      <c r="O46" s="93"/>
      <c r="P46" s="94"/>
      <c r="Q46" s="94"/>
      <c r="R46" s="94"/>
      <c r="S46" s="95"/>
      <c r="T46" s="95"/>
      <c r="U46" s="95"/>
      <c r="V46" s="96"/>
      <c r="W46" s="95"/>
      <c r="X46" s="95"/>
      <c r="Y46" s="97"/>
      <c r="Z46" s="98"/>
      <c r="AA46" s="98"/>
      <c r="AD46" s="40"/>
      <c r="AE46" s="49"/>
    </row>
    <row r="47" spans="2:31" ht="14.25" customHeight="1">
      <c r="B47" s="3">
        <v>2</v>
      </c>
      <c r="D47" s="19"/>
      <c r="E47" s="87" t="s">
        <v>151</v>
      </c>
      <c r="F47" s="88"/>
      <c r="G47" s="255"/>
      <c r="H47" s="255"/>
      <c r="I47" s="255"/>
      <c r="J47" s="255"/>
      <c r="K47" s="255"/>
      <c r="L47" s="255"/>
      <c r="M47" s="255"/>
      <c r="N47" s="255"/>
      <c r="O47" s="256"/>
      <c r="P47" s="94"/>
      <c r="Q47" s="94"/>
      <c r="R47" s="94"/>
      <c r="S47" s="95"/>
      <c r="T47" s="95"/>
      <c r="U47" s="95"/>
      <c r="V47" s="96"/>
      <c r="W47" s="95"/>
      <c r="X47" s="95"/>
      <c r="Y47" s="97"/>
      <c r="Z47" s="98"/>
      <c r="AA47" s="98"/>
      <c r="AD47" s="40"/>
      <c r="AE47" s="49" t="s">
        <v>103</v>
      </c>
    </row>
    <row r="48" spans="2:31" ht="14.25" customHeight="1">
      <c r="B48" s="3">
        <v>2</v>
      </c>
      <c r="D48" s="19"/>
      <c r="E48" s="87" t="s">
        <v>137</v>
      </c>
      <c r="F48" s="88"/>
      <c r="G48" s="88"/>
      <c r="H48" s="88"/>
      <c r="I48" s="88"/>
      <c r="J48" s="88"/>
      <c r="K48" s="88"/>
      <c r="L48" s="88"/>
      <c r="M48" s="88"/>
      <c r="N48" s="88"/>
      <c r="O48" s="93"/>
      <c r="P48" s="94"/>
      <c r="Q48" s="94"/>
      <c r="R48" s="94"/>
      <c r="S48" s="95"/>
      <c r="T48" s="95"/>
      <c r="U48" s="95"/>
      <c r="V48" s="96"/>
      <c r="W48" s="95"/>
      <c r="X48" s="95"/>
      <c r="Y48" s="97"/>
      <c r="Z48" s="98"/>
      <c r="AA48" s="98"/>
      <c r="AD48" s="40"/>
      <c r="AE48" s="49"/>
    </row>
    <row r="49" spans="2:31" ht="14.25" customHeight="1">
      <c r="B49" s="3">
        <v>2</v>
      </c>
      <c r="D49" s="19"/>
      <c r="E49" s="87" t="s">
        <v>15</v>
      </c>
      <c r="F49" s="88"/>
      <c r="G49" s="88"/>
      <c r="H49" s="88"/>
      <c r="I49" s="88"/>
      <c r="J49" s="88"/>
      <c r="K49" s="88"/>
      <c r="L49" s="88"/>
      <c r="M49" s="88"/>
      <c r="N49" s="88"/>
      <c r="O49" s="93"/>
      <c r="P49" s="94"/>
      <c r="Q49" s="94"/>
      <c r="R49" s="94"/>
      <c r="S49" s="95"/>
      <c r="T49" s="95"/>
      <c r="U49" s="95"/>
      <c r="V49" s="96"/>
      <c r="W49" s="95"/>
      <c r="X49" s="95"/>
      <c r="Y49" s="97"/>
      <c r="Z49" s="98"/>
      <c r="AA49" s="98"/>
      <c r="AD49" s="40"/>
      <c r="AE49" s="49"/>
    </row>
    <row r="50" spans="2:31" ht="14.25" customHeight="1">
      <c r="B50" s="3">
        <v>2</v>
      </c>
      <c r="D50" s="19"/>
      <c r="E50" s="87" t="s">
        <v>184</v>
      </c>
      <c r="F50" s="88"/>
      <c r="G50" s="88"/>
      <c r="H50" s="88"/>
      <c r="I50" s="88"/>
      <c r="J50" s="88"/>
      <c r="K50" s="88"/>
      <c r="L50" s="88"/>
      <c r="M50" s="88"/>
      <c r="N50" s="88"/>
      <c r="O50" s="93"/>
      <c r="P50" s="94"/>
      <c r="Q50" s="94"/>
      <c r="R50" s="94"/>
      <c r="S50" s="95"/>
      <c r="T50" s="95"/>
      <c r="U50" s="95"/>
      <c r="V50" s="96"/>
      <c r="W50" s="95"/>
      <c r="X50" s="95"/>
      <c r="Y50" s="97"/>
      <c r="Z50" s="98"/>
      <c r="AA50" s="98"/>
      <c r="AD50" s="40"/>
      <c r="AE50" s="49"/>
    </row>
    <row r="51" spans="2:31" ht="14.25" customHeight="1">
      <c r="B51" s="3">
        <v>2</v>
      </c>
      <c r="D51" s="19"/>
      <c r="E51" s="105" t="s">
        <v>33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174" t="s">
        <v>3</v>
      </c>
      <c r="Q51" s="174"/>
      <c r="R51" s="174"/>
      <c r="S51" s="111" t="s">
        <v>85</v>
      </c>
      <c r="T51" s="111"/>
      <c r="U51" s="111"/>
      <c r="V51" s="111" t="s">
        <v>25</v>
      </c>
      <c r="W51" s="111"/>
      <c r="X51" s="111"/>
      <c r="Y51" s="111" t="s">
        <v>8</v>
      </c>
      <c r="Z51" s="111"/>
      <c r="AA51" s="111"/>
      <c r="AD51" s="40"/>
      <c r="AE51" s="49"/>
    </row>
    <row r="52" spans="4:31" ht="14.25" customHeight="1" hidden="1">
      <c r="D52" s="19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6"/>
      <c r="P52" s="31"/>
      <c r="Q52" s="31"/>
      <c r="R52" s="31"/>
      <c r="S52" s="95" t="s">
        <v>146</v>
      </c>
      <c r="T52" s="95"/>
      <c r="U52" s="95"/>
      <c r="V52" s="29"/>
      <c r="W52" s="29"/>
      <c r="X52" s="29"/>
      <c r="Y52" s="29"/>
      <c r="Z52" s="29"/>
      <c r="AA52" s="29"/>
      <c r="AD52" s="40"/>
      <c r="AE52" s="49"/>
    </row>
    <row r="53" spans="2:31" ht="14.25" customHeight="1">
      <c r="B53" s="3">
        <v>2</v>
      </c>
      <c r="D53" s="19"/>
      <c r="E53" s="87" t="s">
        <v>44</v>
      </c>
      <c r="F53" s="88"/>
      <c r="G53" s="88"/>
      <c r="H53" s="88"/>
      <c r="I53" s="88"/>
      <c r="J53" s="88"/>
      <c r="K53" s="88"/>
      <c r="L53" s="88"/>
      <c r="M53" s="88"/>
      <c r="N53" s="88"/>
      <c r="O53" s="93"/>
      <c r="P53" s="94"/>
      <c r="Q53" s="94"/>
      <c r="R53" s="94"/>
      <c r="S53" s="95"/>
      <c r="T53" s="95"/>
      <c r="U53" s="95"/>
      <c r="V53" s="96"/>
      <c r="W53" s="95"/>
      <c r="X53" s="95"/>
      <c r="Y53" s="97"/>
      <c r="Z53" s="98"/>
      <c r="AA53" s="98"/>
      <c r="AD53" s="40"/>
      <c r="AE53" s="49"/>
    </row>
    <row r="54" spans="2:31" ht="14.25" customHeight="1">
      <c r="B54" s="3">
        <v>2</v>
      </c>
      <c r="D54" s="19"/>
      <c r="E54" s="87" t="s">
        <v>45</v>
      </c>
      <c r="F54" s="88"/>
      <c r="G54" s="88"/>
      <c r="H54" s="88"/>
      <c r="I54" s="88"/>
      <c r="J54" s="88"/>
      <c r="K54" s="88"/>
      <c r="L54" s="88"/>
      <c r="M54" s="88"/>
      <c r="N54" s="88"/>
      <c r="O54" s="93"/>
      <c r="P54" s="94"/>
      <c r="Q54" s="94"/>
      <c r="R54" s="94"/>
      <c r="S54" s="95"/>
      <c r="T54" s="95"/>
      <c r="U54" s="95"/>
      <c r="V54" s="96"/>
      <c r="W54" s="95"/>
      <c r="X54" s="95"/>
      <c r="Y54" s="97"/>
      <c r="Z54" s="98"/>
      <c r="AA54" s="98"/>
      <c r="AD54" s="40"/>
      <c r="AE54" s="49"/>
    </row>
    <row r="55" spans="2:31" ht="14.25" customHeight="1">
      <c r="B55" s="3">
        <v>2</v>
      </c>
      <c r="D55" s="19"/>
      <c r="E55" s="87" t="s">
        <v>136</v>
      </c>
      <c r="F55" s="88"/>
      <c r="G55" s="88"/>
      <c r="H55" s="88"/>
      <c r="I55" s="88"/>
      <c r="J55" s="88"/>
      <c r="K55" s="88"/>
      <c r="L55" s="88"/>
      <c r="M55" s="88"/>
      <c r="N55" s="88"/>
      <c r="O55" s="93"/>
      <c r="P55" s="94"/>
      <c r="Q55" s="94"/>
      <c r="R55" s="94"/>
      <c r="S55" s="95"/>
      <c r="T55" s="95"/>
      <c r="U55" s="95"/>
      <c r="V55" s="96"/>
      <c r="W55" s="95"/>
      <c r="X55" s="95"/>
      <c r="Y55" s="97"/>
      <c r="Z55" s="98"/>
      <c r="AA55" s="98"/>
      <c r="AD55" s="40"/>
      <c r="AE55" s="49" t="s">
        <v>102</v>
      </c>
    </row>
    <row r="56" spans="2:31" ht="14.25" customHeight="1">
      <c r="B56" s="3">
        <v>2</v>
      </c>
      <c r="D56" s="19"/>
      <c r="E56" s="87" t="s">
        <v>29</v>
      </c>
      <c r="F56" s="88"/>
      <c r="G56" s="88"/>
      <c r="H56" s="88"/>
      <c r="I56" s="88"/>
      <c r="J56" s="88"/>
      <c r="K56" s="88"/>
      <c r="L56" s="88"/>
      <c r="M56" s="88"/>
      <c r="N56" s="88"/>
      <c r="O56" s="93"/>
      <c r="P56" s="94"/>
      <c r="Q56" s="94"/>
      <c r="R56" s="94"/>
      <c r="S56" s="95"/>
      <c r="T56" s="95"/>
      <c r="U56" s="95"/>
      <c r="V56" s="96"/>
      <c r="W56" s="95"/>
      <c r="X56" s="95"/>
      <c r="Y56" s="97"/>
      <c r="Z56" s="98"/>
      <c r="AA56" s="98"/>
      <c r="AD56" s="40"/>
      <c r="AE56" s="49"/>
    </row>
    <row r="57" spans="2:31" ht="14.25" customHeight="1">
      <c r="B57" s="3">
        <v>2</v>
      </c>
      <c r="D57" s="19"/>
      <c r="E57" s="87" t="s">
        <v>138</v>
      </c>
      <c r="F57" s="88"/>
      <c r="G57" s="88"/>
      <c r="H57" s="88"/>
      <c r="I57" s="88"/>
      <c r="J57" s="88"/>
      <c r="K57" s="88"/>
      <c r="L57" s="88"/>
      <c r="M57" s="88"/>
      <c r="N57" s="88"/>
      <c r="O57" s="93"/>
      <c r="P57" s="94"/>
      <c r="Q57" s="94"/>
      <c r="R57" s="94"/>
      <c r="S57" s="95"/>
      <c r="T57" s="95"/>
      <c r="U57" s="95"/>
      <c r="V57" s="96"/>
      <c r="W57" s="95"/>
      <c r="X57" s="95"/>
      <c r="Y57" s="97"/>
      <c r="Z57" s="98"/>
      <c r="AA57" s="98"/>
      <c r="AD57" s="40"/>
      <c r="AE57" s="49" t="s">
        <v>100</v>
      </c>
    </row>
    <row r="58" spans="2:31" ht="14.25" customHeight="1">
      <c r="B58" s="3">
        <v>3</v>
      </c>
      <c r="D58" s="19"/>
      <c r="E58" s="108"/>
      <c r="F58" s="109"/>
      <c r="G58" s="109"/>
      <c r="H58" s="109"/>
      <c r="I58" s="109"/>
      <c r="J58" s="109"/>
      <c r="K58" s="109"/>
      <c r="L58" s="109"/>
      <c r="M58" s="109"/>
      <c r="N58" s="109"/>
      <c r="O58" s="110"/>
      <c r="P58" s="94"/>
      <c r="Q58" s="94"/>
      <c r="R58" s="94"/>
      <c r="S58" s="95"/>
      <c r="T58" s="95"/>
      <c r="U58" s="95"/>
      <c r="V58" s="96"/>
      <c r="W58" s="95"/>
      <c r="X58" s="95"/>
      <c r="Y58" s="97"/>
      <c r="Z58" s="98"/>
      <c r="AA58" s="98"/>
      <c r="AD58" s="40"/>
      <c r="AE58" s="49"/>
    </row>
    <row r="59" spans="4:31" ht="14.25" customHeight="1">
      <c r="D59" s="19"/>
      <c r="E59" s="108"/>
      <c r="F59" s="109"/>
      <c r="G59" s="109"/>
      <c r="H59" s="109"/>
      <c r="I59" s="109"/>
      <c r="J59" s="109"/>
      <c r="K59" s="109"/>
      <c r="L59" s="109"/>
      <c r="M59" s="109"/>
      <c r="N59" s="109"/>
      <c r="O59" s="110"/>
      <c r="P59" s="94"/>
      <c r="Q59" s="94"/>
      <c r="R59" s="94"/>
      <c r="S59" s="95"/>
      <c r="T59" s="95"/>
      <c r="U59" s="95"/>
      <c r="V59" s="96"/>
      <c r="W59" s="95"/>
      <c r="X59" s="95"/>
      <c r="Y59" s="97"/>
      <c r="Z59" s="98"/>
      <c r="AA59" s="98"/>
      <c r="AD59" s="40"/>
      <c r="AE59" s="49"/>
    </row>
    <row r="60" spans="4:31" ht="14.25" customHeight="1">
      <c r="D60" s="19"/>
      <c r="E60" s="108"/>
      <c r="F60" s="109"/>
      <c r="G60" s="109"/>
      <c r="H60" s="109"/>
      <c r="I60" s="109"/>
      <c r="J60" s="109"/>
      <c r="K60" s="109"/>
      <c r="L60" s="109"/>
      <c r="M60" s="109"/>
      <c r="N60" s="109"/>
      <c r="O60" s="110"/>
      <c r="P60" s="94"/>
      <c r="Q60" s="94"/>
      <c r="R60" s="94"/>
      <c r="S60" s="95"/>
      <c r="T60" s="95"/>
      <c r="U60" s="95"/>
      <c r="V60" s="96"/>
      <c r="W60" s="95"/>
      <c r="X60" s="95"/>
      <c r="Y60" s="97"/>
      <c r="Z60" s="98"/>
      <c r="AA60" s="98"/>
      <c r="AD60" s="40"/>
      <c r="AE60" s="49"/>
    </row>
    <row r="61" spans="2:31" ht="14.25" customHeight="1">
      <c r="B61" s="3">
        <v>3</v>
      </c>
      <c r="D61" s="19"/>
      <c r="E61" s="108"/>
      <c r="F61" s="109"/>
      <c r="G61" s="109"/>
      <c r="H61" s="109"/>
      <c r="I61" s="109"/>
      <c r="J61" s="109"/>
      <c r="K61" s="109"/>
      <c r="L61" s="109"/>
      <c r="M61" s="109"/>
      <c r="N61" s="109"/>
      <c r="O61" s="110"/>
      <c r="P61" s="94"/>
      <c r="Q61" s="94"/>
      <c r="R61" s="94"/>
      <c r="S61" s="95"/>
      <c r="T61" s="95"/>
      <c r="U61" s="95"/>
      <c r="V61" s="96"/>
      <c r="W61" s="95"/>
      <c r="X61" s="95"/>
      <c r="Y61" s="97"/>
      <c r="Z61" s="98"/>
      <c r="AA61" s="98"/>
      <c r="AD61" s="40"/>
      <c r="AE61" s="49"/>
    </row>
    <row r="62" spans="2:31" ht="14.25" customHeight="1">
      <c r="B62" s="3">
        <v>3</v>
      </c>
      <c r="D62" s="19"/>
      <c r="E62" s="108"/>
      <c r="F62" s="109"/>
      <c r="G62" s="109"/>
      <c r="H62" s="109"/>
      <c r="I62" s="109"/>
      <c r="J62" s="109"/>
      <c r="K62" s="109"/>
      <c r="L62" s="109"/>
      <c r="M62" s="109"/>
      <c r="N62" s="109"/>
      <c r="O62" s="110"/>
      <c r="P62" s="94"/>
      <c r="Q62" s="94"/>
      <c r="R62" s="94"/>
      <c r="S62" s="95"/>
      <c r="T62" s="95"/>
      <c r="U62" s="95"/>
      <c r="V62" s="96"/>
      <c r="W62" s="95"/>
      <c r="X62" s="95"/>
      <c r="Y62" s="97"/>
      <c r="Z62" s="98"/>
      <c r="AA62" s="98"/>
      <c r="AD62" s="40"/>
      <c r="AE62" s="49"/>
    </row>
    <row r="63" spans="2:30" ht="14.25" customHeight="1">
      <c r="B63" s="3">
        <v>3</v>
      </c>
      <c r="D63" s="19"/>
      <c r="E63" s="105" t="s">
        <v>16</v>
      </c>
      <c r="F63" s="106"/>
      <c r="G63" s="106"/>
      <c r="H63" s="106"/>
      <c r="I63" s="106"/>
      <c r="J63" s="106"/>
      <c r="K63" s="106"/>
      <c r="L63" s="106"/>
      <c r="M63" s="106"/>
      <c r="N63" s="106"/>
      <c r="O63" s="107"/>
      <c r="P63" s="174" t="s">
        <v>3</v>
      </c>
      <c r="Q63" s="174"/>
      <c r="R63" s="174"/>
      <c r="S63" s="111" t="s">
        <v>85</v>
      </c>
      <c r="T63" s="111"/>
      <c r="U63" s="111"/>
      <c r="V63" s="111" t="s">
        <v>25</v>
      </c>
      <c r="W63" s="111"/>
      <c r="X63" s="111"/>
      <c r="Y63" s="111" t="s">
        <v>8</v>
      </c>
      <c r="Z63" s="111"/>
      <c r="AA63" s="111"/>
      <c r="AD63" s="40"/>
    </row>
    <row r="64" spans="4:31" ht="14.25" customHeight="1" hidden="1">
      <c r="D64" s="19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6"/>
      <c r="P64" s="31"/>
      <c r="Q64" s="31"/>
      <c r="R64" s="31"/>
      <c r="S64" s="95" t="s">
        <v>146</v>
      </c>
      <c r="T64" s="95"/>
      <c r="U64" s="95"/>
      <c r="V64" s="29"/>
      <c r="W64" s="29"/>
      <c r="X64" s="29"/>
      <c r="Y64" s="29"/>
      <c r="Z64" s="29"/>
      <c r="AA64" s="29"/>
      <c r="AD64" s="40"/>
      <c r="AE64" s="49"/>
    </row>
    <row r="65" spans="2:31" ht="14.25" customHeight="1">
      <c r="B65" s="3">
        <v>3</v>
      </c>
      <c r="D65" s="19"/>
      <c r="E65" s="122" t="s">
        <v>39</v>
      </c>
      <c r="F65" s="123"/>
      <c r="G65" s="123"/>
      <c r="H65" s="123"/>
      <c r="I65" s="123"/>
      <c r="J65" s="123"/>
      <c r="K65" s="124"/>
      <c r="L65" s="179" t="s">
        <v>40</v>
      </c>
      <c r="M65" s="172"/>
      <c r="N65" s="172"/>
      <c r="O65" s="173"/>
      <c r="P65" s="94"/>
      <c r="Q65" s="94"/>
      <c r="R65" s="94"/>
      <c r="S65" s="95"/>
      <c r="T65" s="95"/>
      <c r="U65" s="95"/>
      <c r="V65" s="96"/>
      <c r="W65" s="95"/>
      <c r="X65" s="95"/>
      <c r="Y65" s="97"/>
      <c r="Z65" s="98"/>
      <c r="AA65" s="98"/>
      <c r="AD65" s="69"/>
      <c r="AE65" s="19"/>
    </row>
    <row r="66" spans="2:31" ht="14.25" customHeight="1">
      <c r="B66" s="3">
        <v>3</v>
      </c>
      <c r="D66" s="19"/>
      <c r="E66" s="122"/>
      <c r="F66" s="123"/>
      <c r="G66" s="123"/>
      <c r="H66" s="123"/>
      <c r="I66" s="123"/>
      <c r="J66" s="123"/>
      <c r="K66" s="124"/>
      <c r="L66" s="179" t="s">
        <v>41</v>
      </c>
      <c r="M66" s="172"/>
      <c r="N66" s="172"/>
      <c r="O66" s="173"/>
      <c r="P66" s="94"/>
      <c r="Q66" s="94"/>
      <c r="R66" s="94"/>
      <c r="S66" s="95"/>
      <c r="T66" s="95"/>
      <c r="U66" s="95"/>
      <c r="V66" s="96"/>
      <c r="W66" s="95"/>
      <c r="X66" s="95"/>
      <c r="Y66" s="97"/>
      <c r="Z66" s="98"/>
      <c r="AA66" s="98"/>
      <c r="AD66" s="70"/>
      <c r="AE66" s="62"/>
    </row>
    <row r="67" spans="2:31" ht="14.25" customHeight="1">
      <c r="B67" s="3">
        <v>3</v>
      </c>
      <c r="D67" s="19"/>
      <c r="E67" s="125"/>
      <c r="F67" s="126"/>
      <c r="G67" s="126"/>
      <c r="H67" s="126"/>
      <c r="I67" s="126"/>
      <c r="J67" s="126"/>
      <c r="K67" s="127"/>
      <c r="L67" s="179" t="s">
        <v>42</v>
      </c>
      <c r="M67" s="172"/>
      <c r="N67" s="172"/>
      <c r="O67" s="173"/>
      <c r="P67" s="94"/>
      <c r="Q67" s="94"/>
      <c r="R67" s="94"/>
      <c r="S67" s="95"/>
      <c r="T67" s="95"/>
      <c r="U67" s="95"/>
      <c r="V67" s="96"/>
      <c r="W67" s="95"/>
      <c r="X67" s="95"/>
      <c r="Y67" s="97"/>
      <c r="Z67" s="98"/>
      <c r="AA67" s="98"/>
      <c r="AD67" s="70"/>
      <c r="AE67" s="63"/>
    </row>
    <row r="68" spans="2:31" ht="14.25" customHeight="1">
      <c r="B68" s="3">
        <v>3</v>
      </c>
      <c r="D68" s="19"/>
      <c r="E68" s="119" t="s">
        <v>43</v>
      </c>
      <c r="F68" s="120"/>
      <c r="G68" s="120"/>
      <c r="H68" s="120"/>
      <c r="I68" s="120"/>
      <c r="J68" s="120"/>
      <c r="K68" s="121"/>
      <c r="L68" s="179" t="s">
        <v>40</v>
      </c>
      <c r="M68" s="172"/>
      <c r="N68" s="172"/>
      <c r="O68" s="173"/>
      <c r="P68" s="94"/>
      <c r="Q68" s="94"/>
      <c r="R68" s="94"/>
      <c r="S68" s="95"/>
      <c r="T68" s="95"/>
      <c r="U68" s="95"/>
      <c r="V68" s="96"/>
      <c r="W68" s="95"/>
      <c r="X68" s="95"/>
      <c r="Y68" s="97"/>
      <c r="Z68" s="98"/>
      <c r="AA68" s="98"/>
      <c r="AD68" s="71"/>
      <c r="AE68" s="63"/>
    </row>
    <row r="69" spans="2:31" ht="14.25" customHeight="1">
      <c r="B69" s="3">
        <v>3</v>
      </c>
      <c r="D69" s="19"/>
      <c r="E69" s="122"/>
      <c r="F69" s="123"/>
      <c r="G69" s="123"/>
      <c r="H69" s="123"/>
      <c r="I69" s="123"/>
      <c r="J69" s="123"/>
      <c r="K69" s="124"/>
      <c r="L69" s="179" t="s">
        <v>41</v>
      </c>
      <c r="M69" s="172"/>
      <c r="N69" s="172"/>
      <c r="O69" s="173"/>
      <c r="P69" s="94"/>
      <c r="Q69" s="94"/>
      <c r="R69" s="94"/>
      <c r="S69" s="95"/>
      <c r="T69" s="95"/>
      <c r="U69" s="95"/>
      <c r="V69" s="96"/>
      <c r="W69" s="95"/>
      <c r="X69" s="95"/>
      <c r="Y69" s="97"/>
      <c r="Z69" s="98"/>
      <c r="AA69" s="98"/>
      <c r="AD69" s="71"/>
      <c r="AE69" s="63"/>
    </row>
    <row r="70" spans="2:32" ht="14.25" customHeight="1">
      <c r="B70" s="3">
        <v>3</v>
      </c>
      <c r="D70" s="19"/>
      <c r="E70" s="125"/>
      <c r="F70" s="126"/>
      <c r="G70" s="126"/>
      <c r="H70" s="126"/>
      <c r="I70" s="126"/>
      <c r="J70" s="126"/>
      <c r="K70" s="127"/>
      <c r="L70" s="179" t="s">
        <v>42</v>
      </c>
      <c r="M70" s="172"/>
      <c r="N70" s="172"/>
      <c r="O70" s="173"/>
      <c r="P70" s="94"/>
      <c r="Q70" s="94"/>
      <c r="R70" s="94"/>
      <c r="S70" s="95"/>
      <c r="T70" s="95"/>
      <c r="U70" s="95"/>
      <c r="V70" s="96"/>
      <c r="W70" s="95"/>
      <c r="X70" s="95"/>
      <c r="Y70" s="97"/>
      <c r="Z70" s="98"/>
      <c r="AA70" s="98"/>
      <c r="AD70" s="70"/>
      <c r="AE70" s="64"/>
      <c r="AF70" s="72" t="s">
        <v>108</v>
      </c>
    </row>
    <row r="71" spans="2:32" ht="14.25" customHeight="1">
      <c r="B71" s="3">
        <v>3</v>
      </c>
      <c r="D71" s="19"/>
      <c r="E71" s="119" t="s">
        <v>186</v>
      </c>
      <c r="F71" s="120"/>
      <c r="G71" s="120"/>
      <c r="H71" s="120"/>
      <c r="I71" s="120"/>
      <c r="J71" s="120"/>
      <c r="K71" s="121"/>
      <c r="L71" s="179" t="s">
        <v>40</v>
      </c>
      <c r="M71" s="172"/>
      <c r="N71" s="172"/>
      <c r="O71" s="173"/>
      <c r="P71" s="94"/>
      <c r="Q71" s="94"/>
      <c r="R71" s="94"/>
      <c r="S71" s="95"/>
      <c r="T71" s="95"/>
      <c r="U71" s="95"/>
      <c r="V71" s="96"/>
      <c r="W71" s="95"/>
      <c r="X71" s="95"/>
      <c r="Y71" s="97"/>
      <c r="Z71" s="98"/>
      <c r="AA71" s="98"/>
      <c r="AD71" s="70"/>
      <c r="AE71" s="72" t="s">
        <v>110</v>
      </c>
      <c r="AF71" s="72" t="s">
        <v>110</v>
      </c>
    </row>
    <row r="72" spans="2:32" ht="14.25" customHeight="1">
      <c r="B72" s="3">
        <v>3</v>
      </c>
      <c r="D72" s="19"/>
      <c r="E72" s="122"/>
      <c r="F72" s="123"/>
      <c r="G72" s="123"/>
      <c r="H72" s="123"/>
      <c r="I72" s="123"/>
      <c r="J72" s="123"/>
      <c r="K72" s="124"/>
      <c r="L72" s="179" t="s">
        <v>41</v>
      </c>
      <c r="M72" s="172"/>
      <c r="N72" s="172"/>
      <c r="O72" s="173"/>
      <c r="P72" s="94"/>
      <c r="Q72" s="94"/>
      <c r="R72" s="94"/>
      <c r="S72" s="95"/>
      <c r="T72" s="95"/>
      <c r="U72" s="95"/>
      <c r="V72" s="96"/>
      <c r="W72" s="95"/>
      <c r="X72" s="95"/>
      <c r="Y72" s="97"/>
      <c r="Z72" s="98"/>
      <c r="AA72" s="98"/>
      <c r="AD72" s="70"/>
      <c r="AE72" s="72" t="s">
        <v>109</v>
      </c>
      <c r="AF72" s="72" t="s">
        <v>109</v>
      </c>
    </row>
    <row r="73" spans="2:32" ht="14.25" customHeight="1">
      <c r="B73" s="3">
        <v>3</v>
      </c>
      <c r="D73" s="19"/>
      <c r="E73" s="125"/>
      <c r="F73" s="126"/>
      <c r="G73" s="126"/>
      <c r="H73" s="126"/>
      <c r="I73" s="126"/>
      <c r="J73" s="126"/>
      <c r="K73" s="127"/>
      <c r="L73" s="179" t="s">
        <v>42</v>
      </c>
      <c r="M73" s="172"/>
      <c r="N73" s="172"/>
      <c r="O73" s="173"/>
      <c r="P73" s="94"/>
      <c r="Q73" s="94"/>
      <c r="R73" s="94"/>
      <c r="S73" s="95"/>
      <c r="T73" s="95"/>
      <c r="U73" s="95"/>
      <c r="V73" s="96"/>
      <c r="W73" s="95"/>
      <c r="X73" s="95"/>
      <c r="Y73" s="97"/>
      <c r="Z73" s="98"/>
      <c r="AA73" s="98"/>
      <c r="AD73" s="70"/>
      <c r="AE73" s="72" t="s">
        <v>111</v>
      </c>
      <c r="AF73" s="72" t="s">
        <v>111</v>
      </c>
    </row>
    <row r="74" spans="2:31" ht="14.25" customHeight="1">
      <c r="B74" s="3">
        <v>3</v>
      </c>
      <c r="D74" s="19"/>
      <c r="E74" s="87" t="s">
        <v>30</v>
      </c>
      <c r="F74" s="88"/>
      <c r="G74" s="88"/>
      <c r="H74" s="88"/>
      <c r="I74" s="88"/>
      <c r="J74" s="88"/>
      <c r="K74" s="88"/>
      <c r="L74" s="88"/>
      <c r="M74" s="88"/>
      <c r="N74" s="88"/>
      <c r="O74" s="93"/>
      <c r="P74" s="94"/>
      <c r="Q74" s="94"/>
      <c r="R74" s="94"/>
      <c r="S74" s="95"/>
      <c r="T74" s="95"/>
      <c r="U74" s="95"/>
      <c r="V74" s="96"/>
      <c r="W74" s="95"/>
      <c r="X74" s="95"/>
      <c r="Y74" s="97"/>
      <c r="Z74" s="98"/>
      <c r="AA74" s="98"/>
      <c r="AD74" s="40"/>
      <c r="AE74" s="49"/>
    </row>
    <row r="75" spans="2:31" ht="14.25" customHeight="1">
      <c r="B75" s="3">
        <v>3</v>
      </c>
      <c r="D75" s="19"/>
      <c r="E75" s="87" t="s">
        <v>78</v>
      </c>
      <c r="F75" s="88"/>
      <c r="G75" s="88"/>
      <c r="H75" s="88"/>
      <c r="I75" s="88"/>
      <c r="J75" s="88"/>
      <c r="K75" s="88"/>
      <c r="L75" s="88"/>
      <c r="M75" s="88"/>
      <c r="N75" s="88"/>
      <c r="O75" s="93"/>
      <c r="P75" s="94"/>
      <c r="Q75" s="94"/>
      <c r="R75" s="94"/>
      <c r="S75" s="95"/>
      <c r="T75" s="95"/>
      <c r="U75" s="95"/>
      <c r="V75" s="96"/>
      <c r="W75" s="95"/>
      <c r="X75" s="95"/>
      <c r="Y75" s="97"/>
      <c r="Z75" s="98"/>
      <c r="AA75" s="98"/>
      <c r="AD75" s="40"/>
      <c r="AE75" s="49"/>
    </row>
    <row r="76" spans="2:31" ht="14.25" customHeight="1">
      <c r="B76" s="3">
        <v>3</v>
      </c>
      <c r="D76" s="19"/>
      <c r="E76" s="87" t="s">
        <v>17</v>
      </c>
      <c r="F76" s="88"/>
      <c r="G76" s="88"/>
      <c r="H76" s="88"/>
      <c r="I76" s="88"/>
      <c r="J76" s="88"/>
      <c r="K76" s="88"/>
      <c r="L76" s="88"/>
      <c r="M76" s="88"/>
      <c r="N76" s="88"/>
      <c r="O76" s="93"/>
      <c r="P76" s="94"/>
      <c r="Q76" s="94"/>
      <c r="R76" s="94"/>
      <c r="S76" s="95"/>
      <c r="T76" s="95"/>
      <c r="U76" s="95"/>
      <c r="V76" s="96"/>
      <c r="W76" s="95"/>
      <c r="X76" s="95"/>
      <c r="Y76" s="97"/>
      <c r="Z76" s="98"/>
      <c r="AA76" s="98"/>
      <c r="AD76" s="40"/>
      <c r="AE76" s="49"/>
    </row>
    <row r="77" spans="2:31" ht="8.25" customHeight="1">
      <c r="B77" s="3">
        <v>1</v>
      </c>
      <c r="D77" s="19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4"/>
      <c r="S77" s="74"/>
      <c r="T77" s="74"/>
      <c r="U77" s="74"/>
      <c r="V77" s="74"/>
      <c r="W77" s="74"/>
      <c r="X77" s="75"/>
      <c r="Y77" s="75"/>
      <c r="Z77" s="75"/>
      <c r="AA77" s="19"/>
      <c r="AD77" s="40"/>
      <c r="AE77" s="49"/>
    </row>
    <row r="78" spans="2:30" ht="14.25" customHeight="1">
      <c r="B78" s="3">
        <v>1</v>
      </c>
      <c r="D78" s="19"/>
      <c r="E78" s="257" t="s">
        <v>18</v>
      </c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9"/>
      <c r="AD78" s="40"/>
    </row>
    <row r="79" spans="2:30" ht="14.25" customHeight="1">
      <c r="B79" s="3">
        <v>1</v>
      </c>
      <c r="D79" s="19"/>
      <c r="E79" s="257" t="s">
        <v>26</v>
      </c>
      <c r="F79" s="258"/>
      <c r="G79" s="258"/>
      <c r="H79" s="258"/>
      <c r="I79" s="258"/>
      <c r="J79" s="258"/>
      <c r="K79" s="258"/>
      <c r="L79" s="258"/>
      <c r="M79" s="258"/>
      <c r="N79" s="259"/>
      <c r="O79" s="111" t="s">
        <v>19</v>
      </c>
      <c r="P79" s="111"/>
      <c r="Q79" s="111"/>
      <c r="R79" s="111"/>
      <c r="S79" s="111"/>
      <c r="T79" s="111"/>
      <c r="U79" s="111"/>
      <c r="V79" s="111"/>
      <c r="W79" s="111"/>
      <c r="X79" s="111"/>
      <c r="Y79" s="111" t="s">
        <v>20</v>
      </c>
      <c r="Z79" s="111"/>
      <c r="AA79" s="111"/>
      <c r="AD79" s="40"/>
    </row>
    <row r="80" spans="2:30" ht="14.25" customHeight="1">
      <c r="B80" s="3">
        <v>1</v>
      </c>
      <c r="D80" s="19"/>
      <c r="E80" s="254"/>
      <c r="F80" s="255"/>
      <c r="G80" s="255"/>
      <c r="H80" s="255"/>
      <c r="I80" s="255"/>
      <c r="J80" s="255"/>
      <c r="K80" s="255"/>
      <c r="L80" s="255"/>
      <c r="M80" s="255"/>
      <c r="N80" s="256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4"/>
      <c r="Z80" s="94"/>
      <c r="AA80" s="94"/>
      <c r="AD80" s="40"/>
    </row>
    <row r="81" spans="2:30" ht="14.25" customHeight="1">
      <c r="B81" s="3">
        <v>1</v>
      </c>
      <c r="D81" s="19"/>
      <c r="E81" s="254"/>
      <c r="F81" s="255"/>
      <c r="G81" s="255"/>
      <c r="H81" s="255"/>
      <c r="I81" s="255"/>
      <c r="J81" s="255"/>
      <c r="K81" s="255"/>
      <c r="L81" s="255"/>
      <c r="M81" s="255"/>
      <c r="N81" s="256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4"/>
      <c r="Z81" s="94"/>
      <c r="AA81" s="94"/>
      <c r="AD81" s="40"/>
    </row>
    <row r="82" spans="2:30" ht="14.25" customHeight="1">
      <c r="B82" s="3">
        <v>2</v>
      </c>
      <c r="D82" s="19"/>
      <c r="E82" s="254"/>
      <c r="F82" s="255"/>
      <c r="G82" s="255"/>
      <c r="H82" s="255"/>
      <c r="I82" s="255"/>
      <c r="J82" s="255"/>
      <c r="K82" s="255"/>
      <c r="L82" s="255"/>
      <c r="M82" s="255"/>
      <c r="N82" s="256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4"/>
      <c r="Z82" s="94"/>
      <c r="AA82" s="94"/>
      <c r="AD82" s="40"/>
    </row>
    <row r="83" spans="2:30" ht="9.75" customHeight="1">
      <c r="B83" s="3">
        <v>1</v>
      </c>
      <c r="D83" s="19"/>
      <c r="E83" s="76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D83" s="40"/>
    </row>
    <row r="84" spans="2:30" ht="17.25" customHeight="1" thickBot="1">
      <c r="B84" s="3">
        <v>1</v>
      </c>
      <c r="E84" s="206" t="s">
        <v>79</v>
      </c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8"/>
      <c r="AD84" s="40"/>
    </row>
    <row r="85" spans="2:30" ht="15" customHeight="1">
      <c r="B85" s="3">
        <v>1</v>
      </c>
      <c r="E85" s="113" t="s">
        <v>160</v>
      </c>
      <c r="F85" s="114"/>
      <c r="G85" s="114"/>
      <c r="H85" s="115"/>
      <c r="I85" s="212" t="s">
        <v>21</v>
      </c>
      <c r="J85" s="114"/>
      <c r="K85" s="114"/>
      <c r="L85" s="114"/>
      <c r="M85" s="115"/>
      <c r="N85" s="214" t="s">
        <v>163</v>
      </c>
      <c r="O85" s="214"/>
      <c r="P85" s="214" t="s">
        <v>0</v>
      </c>
      <c r="Q85" s="214"/>
      <c r="R85" s="214" t="s">
        <v>55</v>
      </c>
      <c r="S85" s="214"/>
      <c r="T85" s="214"/>
      <c r="U85" s="214"/>
      <c r="V85" s="264" t="s">
        <v>191</v>
      </c>
      <c r="W85" s="264"/>
      <c r="X85" s="264"/>
      <c r="Y85" s="264"/>
      <c r="Z85" s="264"/>
      <c r="AA85" s="265"/>
      <c r="AD85" s="262" t="s">
        <v>51</v>
      </c>
    </row>
    <row r="86" spans="2:38" ht="15" customHeight="1">
      <c r="B86" s="3">
        <v>1</v>
      </c>
      <c r="E86" s="116"/>
      <c r="F86" s="117"/>
      <c r="G86" s="117"/>
      <c r="H86" s="118"/>
      <c r="I86" s="213"/>
      <c r="J86" s="117"/>
      <c r="K86" s="117"/>
      <c r="L86" s="117"/>
      <c r="M86" s="118"/>
      <c r="N86" s="111"/>
      <c r="O86" s="111"/>
      <c r="P86" s="111"/>
      <c r="Q86" s="111"/>
      <c r="R86" s="111" t="s">
        <v>23</v>
      </c>
      <c r="S86" s="111"/>
      <c r="T86" s="111" t="s">
        <v>24</v>
      </c>
      <c r="U86" s="111"/>
      <c r="V86" s="266"/>
      <c r="W86" s="266"/>
      <c r="X86" s="266"/>
      <c r="Y86" s="266"/>
      <c r="Z86" s="266"/>
      <c r="AA86" s="267"/>
      <c r="AD86" s="263"/>
      <c r="AG86" s="5"/>
      <c r="AH86" s="5"/>
      <c r="AI86" s="5"/>
      <c r="AJ86" s="5"/>
      <c r="AK86" s="5"/>
      <c r="AL86" s="5"/>
    </row>
    <row r="87" spans="2:30" ht="18.75" customHeight="1">
      <c r="B87" s="3">
        <v>2</v>
      </c>
      <c r="E87" s="202" t="s">
        <v>22</v>
      </c>
      <c r="F87" s="111"/>
      <c r="G87" s="99" t="s">
        <v>159</v>
      </c>
      <c r="H87" s="101"/>
      <c r="I87" s="99" t="s">
        <v>135</v>
      </c>
      <c r="J87" s="100"/>
      <c r="K87" s="100"/>
      <c r="L87" s="100"/>
      <c r="M87" s="101"/>
      <c r="N87" s="111" t="s">
        <v>124</v>
      </c>
      <c r="O87" s="111"/>
      <c r="P87" s="111"/>
      <c r="Q87" s="111"/>
      <c r="R87" s="215" t="s">
        <v>56</v>
      </c>
      <c r="S87" s="215"/>
      <c r="T87" s="215"/>
      <c r="U87" s="215"/>
      <c r="V87" s="266" t="s">
        <v>125</v>
      </c>
      <c r="W87" s="266"/>
      <c r="X87" s="266"/>
      <c r="Y87" s="266"/>
      <c r="Z87" s="266"/>
      <c r="AA87" s="267"/>
      <c r="AD87" s="260" t="s">
        <v>112</v>
      </c>
    </row>
    <row r="88" spans="2:42" ht="16.5" customHeight="1" thickBot="1">
      <c r="B88" s="3">
        <v>2</v>
      </c>
      <c r="E88" s="203"/>
      <c r="F88" s="112"/>
      <c r="G88" s="102"/>
      <c r="H88" s="104"/>
      <c r="I88" s="102"/>
      <c r="J88" s="103"/>
      <c r="K88" s="103"/>
      <c r="L88" s="103"/>
      <c r="M88" s="104"/>
      <c r="N88" s="112"/>
      <c r="O88" s="112"/>
      <c r="P88" s="112"/>
      <c r="Q88" s="112"/>
      <c r="R88" s="216"/>
      <c r="S88" s="216"/>
      <c r="T88" s="216"/>
      <c r="U88" s="216"/>
      <c r="V88" s="268"/>
      <c r="W88" s="268"/>
      <c r="X88" s="268"/>
      <c r="Y88" s="268"/>
      <c r="Z88" s="268"/>
      <c r="AA88" s="269"/>
      <c r="AD88" s="261"/>
      <c r="AF88" s="4"/>
      <c r="AG88" s="4"/>
      <c r="AH88" s="4"/>
      <c r="AI88" s="4"/>
      <c r="AJ88" s="4"/>
      <c r="AL88" s="4"/>
      <c r="AN88" s="4"/>
      <c r="AP88" s="4"/>
    </row>
    <row r="89" spans="2:36" ht="25.5" customHeight="1">
      <c r="B89" s="3">
        <v>1</v>
      </c>
      <c r="D89" s="210">
        <v>1</v>
      </c>
      <c r="E89" s="130" t="s">
        <v>161</v>
      </c>
      <c r="F89" s="131"/>
      <c r="G89" s="131"/>
      <c r="H89" s="132"/>
      <c r="I89" s="133"/>
      <c r="J89" s="131"/>
      <c r="K89" s="131"/>
      <c r="L89" s="131"/>
      <c r="M89" s="132"/>
      <c r="N89" s="209"/>
      <c r="O89" s="209"/>
      <c r="P89" s="195"/>
      <c r="Q89" s="196"/>
      <c r="R89" s="195"/>
      <c r="S89" s="196"/>
      <c r="T89" s="195"/>
      <c r="U89" s="196"/>
      <c r="V89" s="197"/>
      <c r="W89" s="197"/>
      <c r="X89" s="197"/>
      <c r="Y89" s="197"/>
      <c r="Z89" s="197"/>
      <c r="AA89" s="198"/>
      <c r="AC89" s="77"/>
      <c r="AD89" s="16" t="str">
        <f>DAY(T89-R89)&amp;"/"&amp;(MONTH(T89-R89)-1)</f>
        <v>0/0</v>
      </c>
      <c r="AF89" s="4"/>
      <c r="AG89" s="4"/>
      <c r="AH89" s="4"/>
      <c r="AI89" s="4"/>
      <c r="AJ89" s="4"/>
    </row>
    <row r="90" spans="2:36" ht="25.5" customHeight="1" thickBot="1">
      <c r="B90" s="3">
        <v>2</v>
      </c>
      <c r="D90" s="210"/>
      <c r="E90" s="211"/>
      <c r="F90" s="205"/>
      <c r="G90" s="128"/>
      <c r="H90" s="129"/>
      <c r="I90" s="128"/>
      <c r="J90" s="204"/>
      <c r="K90" s="204"/>
      <c r="L90" s="204"/>
      <c r="M90" s="129"/>
      <c r="N90" s="205" t="s">
        <v>158</v>
      </c>
      <c r="O90" s="205"/>
      <c r="P90" s="205"/>
      <c r="Q90" s="205"/>
      <c r="R90" s="194"/>
      <c r="S90" s="194"/>
      <c r="T90" s="194"/>
      <c r="U90" s="194"/>
      <c r="V90" s="199"/>
      <c r="W90" s="199"/>
      <c r="X90" s="199"/>
      <c r="Y90" s="199"/>
      <c r="Z90" s="199"/>
      <c r="AA90" s="200"/>
      <c r="AF90" s="4"/>
      <c r="AG90" s="4"/>
      <c r="AH90" s="4"/>
      <c r="AI90" s="4"/>
      <c r="AJ90" s="4"/>
    </row>
    <row r="91" spans="2:36" ht="25.5" customHeight="1">
      <c r="B91" s="3">
        <v>1</v>
      </c>
      <c r="D91" s="210">
        <v>2</v>
      </c>
      <c r="E91" s="130" t="s">
        <v>161</v>
      </c>
      <c r="F91" s="131"/>
      <c r="G91" s="131"/>
      <c r="H91" s="132"/>
      <c r="I91" s="133"/>
      <c r="J91" s="131"/>
      <c r="K91" s="131"/>
      <c r="L91" s="131"/>
      <c r="M91" s="132"/>
      <c r="N91" s="209"/>
      <c r="O91" s="209"/>
      <c r="P91" s="195"/>
      <c r="Q91" s="196"/>
      <c r="R91" s="195"/>
      <c r="S91" s="196"/>
      <c r="T91" s="195"/>
      <c r="U91" s="196"/>
      <c r="V91" s="197"/>
      <c r="W91" s="197"/>
      <c r="X91" s="197"/>
      <c r="Y91" s="197"/>
      <c r="Z91" s="197"/>
      <c r="AA91" s="198"/>
      <c r="AC91" s="77"/>
      <c r="AD91" s="16" t="str">
        <f>DAY(T91-R91)&amp;"/"&amp;(MONTH(T91-R91)-1)</f>
        <v>0/0</v>
      </c>
      <c r="AF91" s="4"/>
      <c r="AG91" s="4"/>
      <c r="AH91" s="4"/>
      <c r="AI91" s="4"/>
      <c r="AJ91" s="4"/>
    </row>
    <row r="92" spans="2:36" ht="25.5" customHeight="1" thickBot="1">
      <c r="B92" s="3">
        <v>2</v>
      </c>
      <c r="D92" s="210"/>
      <c r="E92" s="211"/>
      <c r="F92" s="205"/>
      <c r="G92" s="128"/>
      <c r="H92" s="129"/>
      <c r="I92" s="128"/>
      <c r="J92" s="204"/>
      <c r="K92" s="204"/>
      <c r="L92" s="204"/>
      <c r="M92" s="129"/>
      <c r="N92" s="205" t="s">
        <v>158</v>
      </c>
      <c r="O92" s="205"/>
      <c r="P92" s="205"/>
      <c r="Q92" s="205"/>
      <c r="R92" s="194"/>
      <c r="S92" s="194"/>
      <c r="T92" s="194"/>
      <c r="U92" s="194"/>
      <c r="V92" s="199"/>
      <c r="W92" s="199"/>
      <c r="X92" s="199"/>
      <c r="Y92" s="199"/>
      <c r="Z92" s="199"/>
      <c r="AA92" s="200"/>
      <c r="AF92" s="17"/>
      <c r="AG92" s="17"/>
      <c r="AH92" s="17"/>
      <c r="AI92" s="17"/>
      <c r="AJ92" s="17"/>
    </row>
    <row r="93" spans="2:30" ht="25.5" customHeight="1">
      <c r="B93" s="3">
        <v>1</v>
      </c>
      <c r="D93" s="210">
        <v>3</v>
      </c>
      <c r="E93" s="130" t="s">
        <v>161</v>
      </c>
      <c r="F93" s="131"/>
      <c r="G93" s="131"/>
      <c r="H93" s="132"/>
      <c r="I93" s="133"/>
      <c r="J93" s="131"/>
      <c r="K93" s="131"/>
      <c r="L93" s="131"/>
      <c r="M93" s="132"/>
      <c r="N93" s="209"/>
      <c r="O93" s="209"/>
      <c r="P93" s="195"/>
      <c r="Q93" s="196"/>
      <c r="R93" s="195"/>
      <c r="S93" s="196"/>
      <c r="T93" s="195"/>
      <c r="U93" s="196"/>
      <c r="V93" s="197"/>
      <c r="W93" s="197"/>
      <c r="X93" s="197"/>
      <c r="Y93" s="197"/>
      <c r="Z93" s="197"/>
      <c r="AA93" s="198"/>
      <c r="AC93" s="77"/>
      <c r="AD93" s="16" t="str">
        <f>DAY(T93-R93)&amp;"/"&amp;(MONTH(T93-R93)-1)</f>
        <v>0/0</v>
      </c>
    </row>
    <row r="94" spans="2:27" ht="25.5" customHeight="1" thickBot="1">
      <c r="B94" s="3">
        <v>2</v>
      </c>
      <c r="D94" s="210"/>
      <c r="E94" s="211"/>
      <c r="F94" s="205"/>
      <c r="G94" s="128"/>
      <c r="H94" s="129"/>
      <c r="I94" s="128"/>
      <c r="J94" s="204"/>
      <c r="K94" s="204"/>
      <c r="L94" s="204"/>
      <c r="M94" s="129"/>
      <c r="N94" s="205" t="s">
        <v>158</v>
      </c>
      <c r="O94" s="205"/>
      <c r="P94" s="205"/>
      <c r="Q94" s="205"/>
      <c r="R94" s="194"/>
      <c r="S94" s="194"/>
      <c r="T94" s="194"/>
      <c r="U94" s="194"/>
      <c r="V94" s="199"/>
      <c r="W94" s="199"/>
      <c r="X94" s="199"/>
      <c r="Y94" s="199"/>
      <c r="Z94" s="199"/>
      <c r="AA94" s="200"/>
    </row>
    <row r="95" spans="2:30" ht="25.5" customHeight="1">
      <c r="B95" s="3">
        <v>1</v>
      </c>
      <c r="D95" s="210">
        <v>4</v>
      </c>
      <c r="E95" s="130" t="s">
        <v>161</v>
      </c>
      <c r="F95" s="131"/>
      <c r="G95" s="131"/>
      <c r="H95" s="132"/>
      <c r="I95" s="133"/>
      <c r="J95" s="131"/>
      <c r="K95" s="131"/>
      <c r="L95" s="131"/>
      <c r="M95" s="132"/>
      <c r="N95" s="209"/>
      <c r="O95" s="209"/>
      <c r="P95" s="195"/>
      <c r="Q95" s="196"/>
      <c r="R95" s="195"/>
      <c r="S95" s="196"/>
      <c r="T95" s="195"/>
      <c r="U95" s="196"/>
      <c r="V95" s="197"/>
      <c r="W95" s="197"/>
      <c r="X95" s="197"/>
      <c r="Y95" s="197"/>
      <c r="Z95" s="197"/>
      <c r="AA95" s="198"/>
      <c r="AC95" s="77"/>
      <c r="AD95" s="16" t="str">
        <f>DAY(T95-R95)&amp;"/"&amp;(MONTH(T95-R95)-1)</f>
        <v>0/0</v>
      </c>
    </row>
    <row r="96" spans="2:27" ht="25.5" customHeight="1" thickBot="1">
      <c r="B96" s="3">
        <v>2</v>
      </c>
      <c r="D96" s="210"/>
      <c r="E96" s="211"/>
      <c r="F96" s="205"/>
      <c r="G96" s="128"/>
      <c r="H96" s="129"/>
      <c r="I96" s="128"/>
      <c r="J96" s="204"/>
      <c r="K96" s="204"/>
      <c r="L96" s="204"/>
      <c r="M96" s="129"/>
      <c r="N96" s="205" t="s">
        <v>158</v>
      </c>
      <c r="O96" s="205"/>
      <c r="P96" s="205"/>
      <c r="Q96" s="205"/>
      <c r="R96" s="194"/>
      <c r="S96" s="194"/>
      <c r="T96" s="194"/>
      <c r="U96" s="194"/>
      <c r="V96" s="199"/>
      <c r="W96" s="199"/>
      <c r="X96" s="199"/>
      <c r="Y96" s="199"/>
      <c r="Z96" s="199"/>
      <c r="AA96" s="200"/>
    </row>
    <row r="97" spans="2:30" ht="25.5" customHeight="1">
      <c r="B97" s="3">
        <v>1</v>
      </c>
      <c r="D97" s="210">
        <v>5</v>
      </c>
      <c r="E97" s="130" t="s">
        <v>161</v>
      </c>
      <c r="F97" s="131"/>
      <c r="G97" s="131"/>
      <c r="H97" s="132"/>
      <c r="I97" s="133"/>
      <c r="J97" s="131"/>
      <c r="K97" s="131"/>
      <c r="L97" s="131"/>
      <c r="M97" s="132"/>
      <c r="N97" s="209"/>
      <c r="O97" s="209"/>
      <c r="P97" s="195"/>
      <c r="Q97" s="196"/>
      <c r="R97" s="195"/>
      <c r="S97" s="196"/>
      <c r="T97" s="195"/>
      <c r="U97" s="196"/>
      <c r="V97" s="197"/>
      <c r="W97" s="197"/>
      <c r="X97" s="197"/>
      <c r="Y97" s="197"/>
      <c r="Z97" s="197"/>
      <c r="AA97" s="198"/>
      <c r="AC97" s="77"/>
      <c r="AD97" s="16" t="str">
        <f>DAY(T97-R97)&amp;"/"&amp;(MONTH(T97-R97)-1)</f>
        <v>0/0</v>
      </c>
    </row>
    <row r="98" spans="2:27" ht="25.5" customHeight="1" thickBot="1">
      <c r="B98" s="3">
        <v>2</v>
      </c>
      <c r="D98" s="210"/>
      <c r="E98" s="211"/>
      <c r="F98" s="205"/>
      <c r="G98" s="128"/>
      <c r="H98" s="129"/>
      <c r="I98" s="128"/>
      <c r="J98" s="204"/>
      <c r="K98" s="204"/>
      <c r="L98" s="204"/>
      <c r="M98" s="129"/>
      <c r="N98" s="205" t="s">
        <v>158</v>
      </c>
      <c r="O98" s="205"/>
      <c r="P98" s="205"/>
      <c r="Q98" s="205"/>
      <c r="R98" s="194"/>
      <c r="S98" s="194"/>
      <c r="T98" s="194"/>
      <c r="U98" s="194"/>
      <c r="V98" s="199"/>
      <c r="W98" s="199"/>
      <c r="X98" s="199"/>
      <c r="Y98" s="199"/>
      <c r="Z98" s="199"/>
      <c r="AA98" s="200"/>
    </row>
    <row r="99" spans="2:30" ht="25.5" customHeight="1">
      <c r="B99" s="3">
        <v>1</v>
      </c>
      <c r="D99" s="210">
        <v>6</v>
      </c>
      <c r="E99" s="130" t="s">
        <v>161</v>
      </c>
      <c r="F99" s="131"/>
      <c r="G99" s="131"/>
      <c r="H99" s="132"/>
      <c r="I99" s="133"/>
      <c r="J99" s="131"/>
      <c r="K99" s="131"/>
      <c r="L99" s="131"/>
      <c r="M99" s="132"/>
      <c r="N99" s="209"/>
      <c r="O99" s="209"/>
      <c r="P99" s="195"/>
      <c r="Q99" s="196"/>
      <c r="R99" s="195"/>
      <c r="S99" s="196"/>
      <c r="T99" s="195"/>
      <c r="U99" s="196"/>
      <c r="V99" s="197"/>
      <c r="W99" s="197"/>
      <c r="X99" s="197"/>
      <c r="Y99" s="197"/>
      <c r="Z99" s="197"/>
      <c r="AA99" s="198"/>
      <c r="AC99" s="77"/>
      <c r="AD99" s="16" t="str">
        <f>DAY(T99-R99)&amp;"/"&amp;(MONTH(T99-R99)-1)</f>
        <v>0/0</v>
      </c>
    </row>
    <row r="100" spans="2:27" ht="25.5" customHeight="1" thickBot="1">
      <c r="B100" s="3">
        <v>2</v>
      </c>
      <c r="D100" s="210"/>
      <c r="E100" s="211"/>
      <c r="F100" s="205"/>
      <c r="G100" s="128"/>
      <c r="H100" s="129"/>
      <c r="I100" s="128"/>
      <c r="J100" s="204"/>
      <c r="K100" s="204"/>
      <c r="L100" s="204"/>
      <c r="M100" s="129"/>
      <c r="N100" s="205" t="s">
        <v>158</v>
      </c>
      <c r="O100" s="205"/>
      <c r="P100" s="205"/>
      <c r="Q100" s="205"/>
      <c r="R100" s="194"/>
      <c r="S100" s="194"/>
      <c r="T100" s="194"/>
      <c r="U100" s="194"/>
      <c r="V100" s="199"/>
      <c r="W100" s="199"/>
      <c r="X100" s="199"/>
      <c r="Y100" s="199"/>
      <c r="Z100" s="199"/>
      <c r="AA100" s="200"/>
    </row>
    <row r="101" spans="2:30" ht="25.5" customHeight="1">
      <c r="B101" s="3">
        <v>1</v>
      </c>
      <c r="D101" s="210">
        <v>7</v>
      </c>
      <c r="E101" s="130" t="s">
        <v>161</v>
      </c>
      <c r="F101" s="131"/>
      <c r="G101" s="131"/>
      <c r="H101" s="132"/>
      <c r="I101" s="133"/>
      <c r="J101" s="131"/>
      <c r="K101" s="131"/>
      <c r="L101" s="131"/>
      <c r="M101" s="132"/>
      <c r="N101" s="209"/>
      <c r="O101" s="209"/>
      <c r="P101" s="195"/>
      <c r="Q101" s="196"/>
      <c r="R101" s="195"/>
      <c r="S101" s="196"/>
      <c r="T101" s="195"/>
      <c r="U101" s="196"/>
      <c r="V101" s="197"/>
      <c r="W101" s="197"/>
      <c r="X101" s="197"/>
      <c r="Y101" s="197"/>
      <c r="Z101" s="197"/>
      <c r="AA101" s="198"/>
      <c r="AC101" s="77"/>
      <c r="AD101" s="16" t="str">
        <f>DAY(T101-R101)&amp;"/"&amp;(MONTH(T101-R101)-1)</f>
        <v>0/0</v>
      </c>
    </row>
    <row r="102" spans="2:27" ht="25.5" customHeight="1" thickBot="1">
      <c r="B102" s="3">
        <v>2</v>
      </c>
      <c r="D102" s="210"/>
      <c r="E102" s="211"/>
      <c r="F102" s="205"/>
      <c r="G102" s="128"/>
      <c r="H102" s="129"/>
      <c r="I102" s="128"/>
      <c r="J102" s="204"/>
      <c r="K102" s="204"/>
      <c r="L102" s="204"/>
      <c r="M102" s="129"/>
      <c r="N102" s="205" t="s">
        <v>158</v>
      </c>
      <c r="O102" s="205"/>
      <c r="P102" s="205"/>
      <c r="Q102" s="205"/>
      <c r="R102" s="194"/>
      <c r="S102" s="194"/>
      <c r="T102" s="194"/>
      <c r="U102" s="194"/>
      <c r="V102" s="199"/>
      <c r="W102" s="199"/>
      <c r="X102" s="199"/>
      <c r="Y102" s="199"/>
      <c r="Z102" s="199"/>
      <c r="AA102" s="200"/>
    </row>
    <row r="103" spans="2:30" ht="25.5" customHeight="1">
      <c r="B103" s="3">
        <v>1</v>
      </c>
      <c r="D103" s="210">
        <v>8</v>
      </c>
      <c r="E103" s="130" t="s">
        <v>161</v>
      </c>
      <c r="F103" s="131"/>
      <c r="G103" s="131"/>
      <c r="H103" s="132"/>
      <c r="I103" s="133"/>
      <c r="J103" s="131"/>
      <c r="K103" s="131"/>
      <c r="L103" s="131"/>
      <c r="M103" s="132"/>
      <c r="N103" s="209"/>
      <c r="O103" s="209"/>
      <c r="P103" s="195"/>
      <c r="Q103" s="196"/>
      <c r="R103" s="195"/>
      <c r="S103" s="196"/>
      <c r="T103" s="195"/>
      <c r="U103" s="196"/>
      <c r="V103" s="197"/>
      <c r="W103" s="197"/>
      <c r="X103" s="197"/>
      <c r="Y103" s="197"/>
      <c r="Z103" s="197"/>
      <c r="AA103" s="198"/>
      <c r="AC103" s="77"/>
      <c r="AD103" s="16" t="str">
        <f>DAY(T103-R103)&amp;"/"&amp;(MONTH(T103-R103)-1)</f>
        <v>0/0</v>
      </c>
    </row>
    <row r="104" spans="2:27" ht="25.5" customHeight="1" thickBot="1">
      <c r="B104" s="3">
        <v>2</v>
      </c>
      <c r="D104" s="210"/>
      <c r="E104" s="211"/>
      <c r="F104" s="205"/>
      <c r="G104" s="128"/>
      <c r="H104" s="129"/>
      <c r="I104" s="128"/>
      <c r="J104" s="204"/>
      <c r="K104" s="204"/>
      <c r="L104" s="204"/>
      <c r="M104" s="129"/>
      <c r="N104" s="205" t="s">
        <v>158</v>
      </c>
      <c r="O104" s="205"/>
      <c r="P104" s="205"/>
      <c r="Q104" s="205"/>
      <c r="R104" s="194"/>
      <c r="S104" s="194"/>
      <c r="T104" s="194"/>
      <c r="U104" s="194"/>
      <c r="V104" s="199"/>
      <c r="W104" s="199"/>
      <c r="X104" s="199"/>
      <c r="Y104" s="199"/>
      <c r="Z104" s="199"/>
      <c r="AA104" s="200"/>
    </row>
    <row r="105" spans="2:30" ht="25.5" customHeight="1">
      <c r="B105" s="3">
        <v>1</v>
      </c>
      <c r="D105" s="210">
        <v>9</v>
      </c>
      <c r="E105" s="130" t="s">
        <v>161</v>
      </c>
      <c r="F105" s="131"/>
      <c r="G105" s="131"/>
      <c r="H105" s="132"/>
      <c r="I105" s="133"/>
      <c r="J105" s="131"/>
      <c r="K105" s="131"/>
      <c r="L105" s="131"/>
      <c r="M105" s="132"/>
      <c r="N105" s="209"/>
      <c r="O105" s="209"/>
      <c r="P105" s="195"/>
      <c r="Q105" s="196"/>
      <c r="R105" s="195"/>
      <c r="S105" s="196"/>
      <c r="T105" s="195"/>
      <c r="U105" s="196"/>
      <c r="V105" s="197"/>
      <c r="W105" s="197"/>
      <c r="X105" s="197"/>
      <c r="Y105" s="197"/>
      <c r="Z105" s="197"/>
      <c r="AA105" s="198"/>
      <c r="AC105" s="77"/>
      <c r="AD105" s="16" t="str">
        <f>DAY(T105-R105)&amp;"/"&amp;(MONTH(T105-R105)-1)</f>
        <v>0/0</v>
      </c>
    </row>
    <row r="106" spans="2:27" ht="25.5" customHeight="1" thickBot="1">
      <c r="B106" s="3">
        <v>2</v>
      </c>
      <c r="D106" s="210"/>
      <c r="E106" s="211"/>
      <c r="F106" s="205"/>
      <c r="G106" s="128"/>
      <c r="H106" s="129"/>
      <c r="I106" s="128"/>
      <c r="J106" s="204"/>
      <c r="K106" s="204"/>
      <c r="L106" s="204"/>
      <c r="M106" s="129"/>
      <c r="N106" s="205" t="s">
        <v>158</v>
      </c>
      <c r="O106" s="205"/>
      <c r="P106" s="205"/>
      <c r="Q106" s="205"/>
      <c r="R106" s="194"/>
      <c r="S106" s="194"/>
      <c r="T106" s="194"/>
      <c r="U106" s="194"/>
      <c r="V106" s="199"/>
      <c r="W106" s="199"/>
      <c r="X106" s="199"/>
      <c r="Y106" s="199"/>
      <c r="Z106" s="199"/>
      <c r="AA106" s="200"/>
    </row>
    <row r="107" spans="2:30" ht="25.5" customHeight="1">
      <c r="B107" s="3">
        <v>1</v>
      </c>
      <c r="D107" s="210">
        <v>10</v>
      </c>
      <c r="E107" s="130" t="s">
        <v>161</v>
      </c>
      <c r="F107" s="131"/>
      <c r="G107" s="131"/>
      <c r="H107" s="132"/>
      <c r="I107" s="133"/>
      <c r="J107" s="131"/>
      <c r="K107" s="131"/>
      <c r="L107" s="131"/>
      <c r="M107" s="132"/>
      <c r="N107" s="209"/>
      <c r="O107" s="209"/>
      <c r="P107" s="195"/>
      <c r="Q107" s="196"/>
      <c r="R107" s="195"/>
      <c r="S107" s="196"/>
      <c r="T107" s="195"/>
      <c r="U107" s="196"/>
      <c r="V107" s="197"/>
      <c r="W107" s="197"/>
      <c r="X107" s="197"/>
      <c r="Y107" s="197"/>
      <c r="Z107" s="197"/>
      <c r="AA107" s="198"/>
      <c r="AC107" s="77"/>
      <c r="AD107" s="16" t="str">
        <f>DAY(T107-R107)&amp;"/"&amp;(MONTH(T107-R107)-1)</f>
        <v>0/0</v>
      </c>
    </row>
    <row r="108" spans="2:27" ht="25.5" customHeight="1" thickBot="1">
      <c r="B108" s="3">
        <v>2</v>
      </c>
      <c r="D108" s="210"/>
      <c r="E108" s="211"/>
      <c r="F108" s="205"/>
      <c r="G108" s="128"/>
      <c r="H108" s="129"/>
      <c r="I108" s="128"/>
      <c r="J108" s="204"/>
      <c r="K108" s="204"/>
      <c r="L108" s="204"/>
      <c r="M108" s="129"/>
      <c r="N108" s="205" t="s">
        <v>158</v>
      </c>
      <c r="O108" s="205"/>
      <c r="P108" s="205"/>
      <c r="Q108" s="205"/>
      <c r="R108" s="194"/>
      <c r="S108" s="194"/>
      <c r="T108" s="194"/>
      <c r="U108" s="194"/>
      <c r="V108" s="199"/>
      <c r="W108" s="199"/>
      <c r="X108" s="199"/>
      <c r="Y108" s="199"/>
      <c r="Z108" s="199"/>
      <c r="AA108" s="200"/>
    </row>
    <row r="109" spans="2:30" ht="25.5" customHeight="1">
      <c r="B109" s="3">
        <v>1</v>
      </c>
      <c r="D109" s="210">
        <v>11</v>
      </c>
      <c r="E109" s="130" t="s">
        <v>161</v>
      </c>
      <c r="F109" s="131"/>
      <c r="G109" s="131"/>
      <c r="H109" s="132"/>
      <c r="I109" s="133"/>
      <c r="J109" s="131"/>
      <c r="K109" s="131"/>
      <c r="L109" s="131"/>
      <c r="M109" s="132"/>
      <c r="N109" s="209"/>
      <c r="O109" s="209"/>
      <c r="P109" s="195"/>
      <c r="Q109" s="196"/>
      <c r="R109" s="195"/>
      <c r="S109" s="196"/>
      <c r="T109" s="195"/>
      <c r="U109" s="196"/>
      <c r="V109" s="197"/>
      <c r="W109" s="197"/>
      <c r="X109" s="197"/>
      <c r="Y109" s="197"/>
      <c r="Z109" s="197"/>
      <c r="AA109" s="198"/>
      <c r="AC109" s="77"/>
      <c r="AD109" s="16" t="str">
        <f>DAY(T109-R109)&amp;"/"&amp;(MONTH(T109-R109)-1)</f>
        <v>0/0</v>
      </c>
    </row>
    <row r="110" spans="2:27" ht="25.5" customHeight="1" thickBot="1">
      <c r="B110" s="3">
        <v>2</v>
      </c>
      <c r="D110" s="210"/>
      <c r="E110" s="211"/>
      <c r="F110" s="205"/>
      <c r="G110" s="128"/>
      <c r="H110" s="129"/>
      <c r="I110" s="128"/>
      <c r="J110" s="204"/>
      <c r="K110" s="204"/>
      <c r="L110" s="204"/>
      <c r="M110" s="129"/>
      <c r="N110" s="205" t="s">
        <v>158</v>
      </c>
      <c r="O110" s="205"/>
      <c r="P110" s="205"/>
      <c r="Q110" s="205"/>
      <c r="R110" s="194"/>
      <c r="S110" s="194"/>
      <c r="T110" s="194"/>
      <c r="U110" s="194"/>
      <c r="V110" s="199"/>
      <c r="W110" s="199"/>
      <c r="X110" s="199"/>
      <c r="Y110" s="199"/>
      <c r="Z110" s="199"/>
      <c r="AA110" s="200"/>
    </row>
    <row r="111" spans="2:30" ht="25.5" customHeight="1">
      <c r="B111" s="3">
        <v>1</v>
      </c>
      <c r="D111" s="210">
        <v>12</v>
      </c>
      <c r="E111" s="130" t="s">
        <v>161</v>
      </c>
      <c r="F111" s="131"/>
      <c r="G111" s="131"/>
      <c r="H111" s="132"/>
      <c r="I111" s="133"/>
      <c r="J111" s="131"/>
      <c r="K111" s="131"/>
      <c r="L111" s="131"/>
      <c r="M111" s="132"/>
      <c r="N111" s="209"/>
      <c r="O111" s="209"/>
      <c r="P111" s="195"/>
      <c r="Q111" s="196"/>
      <c r="R111" s="195"/>
      <c r="S111" s="196"/>
      <c r="T111" s="195"/>
      <c r="U111" s="196"/>
      <c r="V111" s="197"/>
      <c r="W111" s="197"/>
      <c r="X111" s="197"/>
      <c r="Y111" s="197"/>
      <c r="Z111" s="197"/>
      <c r="AA111" s="198"/>
      <c r="AC111" s="77"/>
      <c r="AD111" s="16" t="str">
        <f>DAY(T111-R111)&amp;"/"&amp;(MONTH(T111-R111)-1)</f>
        <v>0/0</v>
      </c>
    </row>
    <row r="112" spans="2:27" ht="25.5" customHeight="1" thickBot="1">
      <c r="B112" s="3">
        <v>2</v>
      </c>
      <c r="D112" s="210"/>
      <c r="E112" s="211"/>
      <c r="F112" s="205"/>
      <c r="G112" s="128"/>
      <c r="H112" s="129"/>
      <c r="I112" s="128"/>
      <c r="J112" s="204"/>
      <c r="K112" s="204"/>
      <c r="L112" s="204"/>
      <c r="M112" s="129"/>
      <c r="N112" s="205" t="s">
        <v>158</v>
      </c>
      <c r="O112" s="205"/>
      <c r="P112" s="205"/>
      <c r="Q112" s="205"/>
      <c r="R112" s="194"/>
      <c r="S112" s="194"/>
      <c r="T112" s="194"/>
      <c r="U112" s="194"/>
      <c r="V112" s="199"/>
      <c r="W112" s="199"/>
      <c r="X112" s="199"/>
      <c r="Y112" s="199"/>
      <c r="Z112" s="199"/>
      <c r="AA112" s="200"/>
    </row>
    <row r="113" spans="2:30" ht="25.5" customHeight="1">
      <c r="B113" s="3">
        <v>1</v>
      </c>
      <c r="D113" s="210">
        <v>13</v>
      </c>
      <c r="E113" s="130" t="s">
        <v>161</v>
      </c>
      <c r="F113" s="131"/>
      <c r="G113" s="131"/>
      <c r="H113" s="132"/>
      <c r="I113" s="133"/>
      <c r="J113" s="131"/>
      <c r="K113" s="131"/>
      <c r="L113" s="131"/>
      <c r="M113" s="132"/>
      <c r="N113" s="209"/>
      <c r="O113" s="209"/>
      <c r="P113" s="195"/>
      <c r="Q113" s="196"/>
      <c r="R113" s="195"/>
      <c r="S113" s="196"/>
      <c r="T113" s="195"/>
      <c r="U113" s="196"/>
      <c r="V113" s="197"/>
      <c r="W113" s="197"/>
      <c r="X113" s="197"/>
      <c r="Y113" s="197"/>
      <c r="Z113" s="197"/>
      <c r="AA113" s="198"/>
      <c r="AC113" s="77"/>
      <c r="AD113" s="16" t="str">
        <f>DAY(T113-R113)&amp;"/"&amp;(MONTH(T113-R113)-1)</f>
        <v>0/0</v>
      </c>
    </row>
    <row r="114" spans="2:27" ht="25.5" customHeight="1" thickBot="1">
      <c r="B114" s="3">
        <v>2</v>
      </c>
      <c r="D114" s="210"/>
      <c r="E114" s="211"/>
      <c r="F114" s="205"/>
      <c r="G114" s="128"/>
      <c r="H114" s="129"/>
      <c r="I114" s="128"/>
      <c r="J114" s="204"/>
      <c r="K114" s="204"/>
      <c r="L114" s="204"/>
      <c r="M114" s="129"/>
      <c r="N114" s="205" t="s">
        <v>158</v>
      </c>
      <c r="O114" s="205"/>
      <c r="P114" s="205"/>
      <c r="Q114" s="205"/>
      <c r="R114" s="194"/>
      <c r="S114" s="194"/>
      <c r="T114" s="194"/>
      <c r="U114" s="194"/>
      <c r="V114" s="199"/>
      <c r="W114" s="199"/>
      <c r="X114" s="199"/>
      <c r="Y114" s="199"/>
      <c r="Z114" s="199"/>
      <c r="AA114" s="200"/>
    </row>
    <row r="115" spans="2:30" ht="25.5" customHeight="1">
      <c r="B115" s="3">
        <v>1</v>
      </c>
      <c r="D115" s="210">
        <v>14</v>
      </c>
      <c r="E115" s="130" t="s">
        <v>161</v>
      </c>
      <c r="F115" s="131"/>
      <c r="G115" s="131"/>
      <c r="H115" s="132"/>
      <c r="I115" s="133"/>
      <c r="J115" s="131"/>
      <c r="K115" s="131"/>
      <c r="L115" s="131"/>
      <c r="M115" s="132"/>
      <c r="N115" s="209"/>
      <c r="O115" s="209"/>
      <c r="P115" s="195"/>
      <c r="Q115" s="196"/>
      <c r="R115" s="195"/>
      <c r="S115" s="196"/>
      <c r="T115" s="195"/>
      <c r="U115" s="196"/>
      <c r="V115" s="197"/>
      <c r="W115" s="197"/>
      <c r="X115" s="197"/>
      <c r="Y115" s="197"/>
      <c r="Z115" s="197"/>
      <c r="AA115" s="198"/>
      <c r="AC115" s="77"/>
      <c r="AD115" s="16" t="str">
        <f>DAY(T115-R115)&amp;"/"&amp;(MONTH(T115-R115)-1)</f>
        <v>0/0</v>
      </c>
    </row>
    <row r="116" spans="2:27" ht="25.5" customHeight="1" thickBot="1">
      <c r="B116" s="3">
        <v>2</v>
      </c>
      <c r="D116" s="210"/>
      <c r="E116" s="211"/>
      <c r="F116" s="205"/>
      <c r="G116" s="128"/>
      <c r="H116" s="129"/>
      <c r="I116" s="128"/>
      <c r="J116" s="204"/>
      <c r="K116" s="204"/>
      <c r="L116" s="204"/>
      <c r="M116" s="129"/>
      <c r="N116" s="205" t="s">
        <v>158</v>
      </c>
      <c r="O116" s="205"/>
      <c r="P116" s="205"/>
      <c r="Q116" s="205"/>
      <c r="R116" s="194"/>
      <c r="S116" s="194"/>
      <c r="T116" s="194"/>
      <c r="U116" s="194"/>
      <c r="V116" s="199"/>
      <c r="W116" s="199"/>
      <c r="X116" s="199"/>
      <c r="Y116" s="199"/>
      <c r="Z116" s="199"/>
      <c r="AA116" s="200"/>
    </row>
    <row r="117" spans="2:30" ht="25.5" customHeight="1">
      <c r="B117" s="3">
        <v>1</v>
      </c>
      <c r="D117" s="210">
        <v>15</v>
      </c>
      <c r="E117" s="130" t="s">
        <v>161</v>
      </c>
      <c r="F117" s="131"/>
      <c r="G117" s="131"/>
      <c r="H117" s="132"/>
      <c r="I117" s="133"/>
      <c r="J117" s="131"/>
      <c r="K117" s="131"/>
      <c r="L117" s="131"/>
      <c r="M117" s="132"/>
      <c r="N117" s="209"/>
      <c r="O117" s="209"/>
      <c r="P117" s="195"/>
      <c r="Q117" s="196"/>
      <c r="R117" s="195"/>
      <c r="S117" s="196"/>
      <c r="T117" s="195"/>
      <c r="U117" s="196"/>
      <c r="V117" s="197"/>
      <c r="W117" s="197"/>
      <c r="X117" s="197"/>
      <c r="Y117" s="197"/>
      <c r="Z117" s="197"/>
      <c r="AA117" s="198"/>
      <c r="AC117" s="77"/>
      <c r="AD117" s="16" t="str">
        <f>DAY(T117-R117)&amp;"/"&amp;(MONTH(T117-R117)-1)</f>
        <v>0/0</v>
      </c>
    </row>
    <row r="118" spans="2:27" ht="25.5" customHeight="1" thickBot="1">
      <c r="B118" s="3">
        <v>2</v>
      </c>
      <c r="D118" s="210"/>
      <c r="E118" s="211"/>
      <c r="F118" s="205"/>
      <c r="G118" s="128"/>
      <c r="H118" s="129"/>
      <c r="I118" s="128"/>
      <c r="J118" s="204"/>
      <c r="K118" s="204"/>
      <c r="L118" s="204"/>
      <c r="M118" s="129"/>
      <c r="N118" s="205" t="s">
        <v>158</v>
      </c>
      <c r="O118" s="205"/>
      <c r="P118" s="205"/>
      <c r="Q118" s="205"/>
      <c r="R118" s="194"/>
      <c r="S118" s="194"/>
      <c r="T118" s="194"/>
      <c r="U118" s="194"/>
      <c r="V118" s="199"/>
      <c r="W118" s="199"/>
      <c r="X118" s="199"/>
      <c r="Y118" s="199"/>
      <c r="Z118" s="199"/>
      <c r="AA118" s="200"/>
    </row>
    <row r="119" spans="2:21" ht="9" customHeight="1">
      <c r="B119" s="3">
        <v>2</v>
      </c>
      <c r="E119" s="223"/>
      <c r="F119" s="223"/>
      <c r="G119" s="223"/>
      <c r="H119" s="223"/>
      <c r="I119" s="223"/>
      <c r="J119" s="18"/>
      <c r="K119" s="18"/>
      <c r="O119" s="18"/>
      <c r="P119" s="18"/>
      <c r="Q119" s="18"/>
      <c r="R119" s="18"/>
      <c r="S119" s="18"/>
      <c r="T119" s="18"/>
      <c r="U119" s="18"/>
    </row>
    <row r="120" spans="2:30" ht="15" customHeight="1">
      <c r="B120" s="3">
        <v>3</v>
      </c>
      <c r="D120" s="19" t="s">
        <v>121</v>
      </c>
      <c r="E120" s="19"/>
      <c r="F120" s="17"/>
      <c r="G120" s="108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10"/>
      <c r="T120" s="169" t="s">
        <v>143</v>
      </c>
      <c r="U120" s="170"/>
      <c r="V120" s="170"/>
      <c r="W120" s="171"/>
      <c r="X120" s="191"/>
      <c r="Y120" s="192"/>
      <c r="Z120" s="192"/>
      <c r="AA120" s="193"/>
      <c r="AD120" s="78"/>
    </row>
    <row r="121" spans="2:27" ht="14.25" customHeight="1">
      <c r="B121" s="3">
        <v>3</v>
      </c>
      <c r="D121" s="19" t="s">
        <v>141</v>
      </c>
      <c r="E121" s="19"/>
      <c r="F121" s="17"/>
      <c r="G121" s="108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10"/>
      <c r="T121" s="169" t="s">
        <v>142</v>
      </c>
      <c r="U121" s="170"/>
      <c r="V121" s="170"/>
      <c r="W121" s="171"/>
      <c r="X121" s="191"/>
      <c r="Y121" s="192"/>
      <c r="Z121" s="192"/>
      <c r="AA121" s="193"/>
    </row>
    <row r="122" spans="2:21" ht="9" customHeight="1">
      <c r="B122" s="3">
        <v>2</v>
      </c>
      <c r="E122" s="79"/>
      <c r="F122" s="79"/>
      <c r="G122" s="79"/>
      <c r="H122" s="79"/>
      <c r="I122" s="79"/>
      <c r="J122" s="18"/>
      <c r="K122" s="18"/>
      <c r="O122" s="18"/>
      <c r="P122" s="18"/>
      <c r="Q122" s="18"/>
      <c r="R122" s="18"/>
      <c r="S122" s="18"/>
      <c r="T122" s="18"/>
      <c r="U122" s="18"/>
    </row>
    <row r="123" spans="2:27" ht="15" customHeight="1">
      <c r="B123" s="3">
        <v>2</v>
      </c>
      <c r="D123" s="80"/>
      <c r="K123" s="134" t="s">
        <v>156</v>
      </c>
      <c r="L123" s="134"/>
      <c r="M123" s="134"/>
      <c r="N123" s="134"/>
      <c r="O123" s="134"/>
      <c r="P123" s="168"/>
      <c r="Q123" s="188"/>
      <c r="R123" s="189"/>
      <c r="S123" s="189"/>
      <c r="T123" s="189"/>
      <c r="U123" s="189"/>
      <c r="V123" s="189"/>
      <c r="W123" s="189"/>
      <c r="X123" s="189"/>
      <c r="Y123" s="189"/>
      <c r="Z123" s="189"/>
      <c r="AA123" s="190"/>
    </row>
    <row r="124" spans="2:27" ht="13.5">
      <c r="B124" s="3">
        <v>2</v>
      </c>
      <c r="D124" s="201" t="s">
        <v>140</v>
      </c>
      <c r="E124" s="201"/>
      <c r="F124" s="201"/>
      <c r="G124" s="176"/>
      <c r="H124" s="177"/>
      <c r="I124" s="178"/>
      <c r="K124" s="134" t="s">
        <v>157</v>
      </c>
      <c r="L124" s="134"/>
      <c r="M124" s="134"/>
      <c r="N124" s="134"/>
      <c r="O124" s="134"/>
      <c r="P124" s="134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</row>
    <row r="125" spans="2:27" ht="10.5" customHeight="1">
      <c r="B125" s="3">
        <v>1</v>
      </c>
      <c r="E125" s="74"/>
      <c r="F125" s="74"/>
      <c r="G125" s="74"/>
      <c r="H125" s="74"/>
      <c r="I125" s="74"/>
      <c r="J125" s="59"/>
      <c r="K125" s="59"/>
      <c r="M125" s="74"/>
      <c r="N125" s="74"/>
      <c r="O125" s="74"/>
      <c r="P125" s="74"/>
      <c r="Q125" s="74"/>
      <c r="R125" s="74"/>
      <c r="S125" s="74"/>
      <c r="T125" s="81"/>
      <c r="U125" s="81"/>
      <c r="V125" s="81"/>
      <c r="W125" s="81"/>
      <c r="X125" s="81"/>
      <c r="Y125" s="81"/>
      <c r="Z125" s="81"/>
      <c r="AA125" s="81"/>
    </row>
    <row r="126" spans="2:27" ht="29.25" customHeight="1">
      <c r="B126" s="3">
        <v>1</v>
      </c>
      <c r="D126" s="134" t="s">
        <v>80</v>
      </c>
      <c r="E126" s="134"/>
      <c r="F126" s="134"/>
      <c r="G126" s="270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2"/>
    </row>
    <row r="127" spans="2:27" ht="15" customHeight="1">
      <c r="B127" s="3">
        <v>4</v>
      </c>
      <c r="J127" s="82"/>
      <c r="N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</row>
    <row r="128" spans="4:27" ht="36.75" customHeight="1">
      <c r="D128" s="90" t="s">
        <v>120</v>
      </c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</row>
    <row r="129" spans="4:27" ht="34.5" customHeight="1">
      <c r="D129" s="90" t="s">
        <v>173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</row>
    <row r="130" spans="4:27" ht="13.5"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</row>
    <row r="131" ht="13.5">
      <c r="D131" s="58" t="s">
        <v>187</v>
      </c>
    </row>
  </sheetData>
  <sheetProtection/>
  <mergeCells count="569">
    <mergeCell ref="D126:F126"/>
    <mergeCell ref="G126:AA126"/>
    <mergeCell ref="E65:K67"/>
    <mergeCell ref="L67:O67"/>
    <mergeCell ref="G47:O47"/>
    <mergeCell ref="E53:O53"/>
    <mergeCell ref="E59:O59"/>
    <mergeCell ref="X12:Y12"/>
    <mergeCell ref="D14:G15"/>
    <mergeCell ref="E43:O43"/>
    <mergeCell ref="E45:O45"/>
    <mergeCell ref="E46:O46"/>
    <mergeCell ref="I32:O32"/>
    <mergeCell ref="P30:R31"/>
    <mergeCell ref="Y42:AA42"/>
    <mergeCell ref="P33:R33"/>
    <mergeCell ref="I34:O34"/>
    <mergeCell ref="E41:O41"/>
    <mergeCell ref="E42:O42"/>
    <mergeCell ref="L68:O68"/>
    <mergeCell ref="E75:O75"/>
    <mergeCell ref="V68:X68"/>
    <mergeCell ref="Y81:AA81"/>
    <mergeCell ref="Y80:AA80"/>
    <mergeCell ref="R9:V9"/>
    <mergeCell ref="E55:O55"/>
    <mergeCell ref="I91:M91"/>
    <mergeCell ref="E81:N81"/>
    <mergeCell ref="E51:O51"/>
    <mergeCell ref="E37:O37"/>
    <mergeCell ref="P34:R34"/>
    <mergeCell ref="E54:O54"/>
    <mergeCell ref="E57:O57"/>
    <mergeCell ref="L71:O71"/>
    <mergeCell ref="L72:O72"/>
    <mergeCell ref="E80:N80"/>
    <mergeCell ref="E78:AA78"/>
    <mergeCell ref="S56:U56"/>
    <mergeCell ref="E62:O62"/>
    <mergeCell ref="E76:O76"/>
    <mergeCell ref="Y76:AA76"/>
    <mergeCell ref="V75:X75"/>
    <mergeCell ref="Y75:AA75"/>
    <mergeCell ref="Y25:AA25"/>
    <mergeCell ref="V26:X26"/>
    <mergeCell ref="R24:T24"/>
    <mergeCell ref="D28:H28"/>
    <mergeCell ref="Y24:AA24"/>
    <mergeCell ref="AD87:AD88"/>
    <mergeCell ref="AD85:AD86"/>
    <mergeCell ref="V85:AA86"/>
    <mergeCell ref="V87:AA88"/>
    <mergeCell ref="V58:X58"/>
    <mergeCell ref="V62:X62"/>
    <mergeCell ref="T91:U91"/>
    <mergeCell ref="V95:AA95"/>
    <mergeCell ref="P93:Q93"/>
    <mergeCell ref="V72:X72"/>
    <mergeCell ref="Y72:AA72"/>
    <mergeCell ref="R93:S93"/>
    <mergeCell ref="T93:U93"/>
    <mergeCell ref="V93:AA93"/>
    <mergeCell ref="X120:AA120"/>
    <mergeCell ref="V30:X31"/>
    <mergeCell ref="Y30:AA31"/>
    <mergeCell ref="I28:O28"/>
    <mergeCell ref="V28:X28"/>
    <mergeCell ref="S34:U34"/>
    <mergeCell ref="V34:X34"/>
    <mergeCell ref="S28:U28"/>
    <mergeCell ref="P32:R32"/>
    <mergeCell ref="Y32:AA32"/>
    <mergeCell ref="V32:X32"/>
    <mergeCell ref="S32:U32"/>
    <mergeCell ref="S30:U31"/>
    <mergeCell ref="V51:X51"/>
    <mergeCell ref="Y46:AA46"/>
    <mergeCell ref="V46:X46"/>
    <mergeCell ref="Y43:AA43"/>
    <mergeCell ref="P41:R41"/>
    <mergeCell ref="V48:X48"/>
    <mergeCell ref="Y48:AA48"/>
    <mergeCell ref="S51:U51"/>
    <mergeCell ref="Y51:AA51"/>
    <mergeCell ref="E82:N82"/>
    <mergeCell ref="E79:N79"/>
    <mergeCell ref="R26:T26"/>
    <mergeCell ref="O26:Q26"/>
    <mergeCell ref="Y28:AA28"/>
    <mergeCell ref="I24:K24"/>
    <mergeCell ref="D24:H24"/>
    <mergeCell ref="P28:R28"/>
    <mergeCell ref="D3:H3"/>
    <mergeCell ref="D4:G4"/>
    <mergeCell ref="D8:G8"/>
    <mergeCell ref="H8:L8"/>
    <mergeCell ref="N7:Q7"/>
    <mergeCell ref="R4:V4"/>
    <mergeCell ref="H5:L5"/>
    <mergeCell ref="R8:V8"/>
    <mergeCell ref="R7:V7"/>
    <mergeCell ref="N5:Q5"/>
    <mergeCell ref="N4:Q4"/>
    <mergeCell ref="R6:V6"/>
    <mergeCell ref="H6:L6"/>
    <mergeCell ref="H7:L7"/>
    <mergeCell ref="H4:L4"/>
    <mergeCell ref="R11:V11"/>
    <mergeCell ref="R12:V12"/>
    <mergeCell ref="U15:V15"/>
    <mergeCell ref="E119:I119"/>
    <mergeCell ref="L69:O69"/>
    <mergeCell ref="L70:O70"/>
    <mergeCell ref="E56:O56"/>
    <mergeCell ref="Y68:AA68"/>
    <mergeCell ref="D7:G7"/>
    <mergeCell ref="D6:G6"/>
    <mergeCell ref="D5:G5"/>
    <mergeCell ref="N6:Q6"/>
    <mergeCell ref="N93:O93"/>
    <mergeCell ref="R5:V5"/>
    <mergeCell ref="V24:X24"/>
    <mergeCell ref="S33:U33"/>
    <mergeCell ref="D22:H22"/>
    <mergeCell ref="D9:G9"/>
    <mergeCell ref="V25:X25"/>
    <mergeCell ref="L24:N24"/>
    <mergeCell ref="V22:Z22"/>
    <mergeCell ref="O18:S18"/>
    <mergeCell ref="Y5:Z5"/>
    <mergeCell ref="H20:AA20"/>
    <mergeCell ref="R13:V13"/>
    <mergeCell ref="D10:G10"/>
    <mergeCell ref="D11:G11"/>
    <mergeCell ref="I2:U2"/>
    <mergeCell ref="Y34:AA34"/>
    <mergeCell ref="V70:X70"/>
    <mergeCell ref="V56:X56"/>
    <mergeCell ref="Y37:AA37"/>
    <mergeCell ref="Y39:AA39"/>
    <mergeCell ref="Y71:AA71"/>
    <mergeCell ref="Y41:AA41"/>
    <mergeCell ref="Y62:AA62"/>
    <mergeCell ref="Z16:AA16"/>
    <mergeCell ref="R10:V10"/>
    <mergeCell ref="I22:K22"/>
    <mergeCell ref="O25:Q25"/>
    <mergeCell ref="R25:T25"/>
    <mergeCell ref="O24:Q24"/>
    <mergeCell ref="O22:Q22"/>
    <mergeCell ref="R22:T22"/>
    <mergeCell ref="H9:L9"/>
    <mergeCell ref="I26:K26"/>
    <mergeCell ref="I25:K25"/>
    <mergeCell ref="H11:L11"/>
    <mergeCell ref="H10:L10"/>
    <mergeCell ref="H12:L12"/>
    <mergeCell ref="H13:L13"/>
    <mergeCell ref="V33:X33"/>
    <mergeCell ref="Y33:AA33"/>
    <mergeCell ref="P46:R46"/>
    <mergeCell ref="P47:R47"/>
    <mergeCell ref="V71:X71"/>
    <mergeCell ref="S37:U37"/>
    <mergeCell ref="Y40:AA40"/>
    <mergeCell ref="P39:R39"/>
    <mergeCell ref="P65:R65"/>
    <mergeCell ref="Y47:AA47"/>
    <mergeCell ref="Y67:AA67"/>
    <mergeCell ref="S49:U49"/>
    <mergeCell ref="S43:U43"/>
    <mergeCell ref="V42:X42"/>
    <mergeCell ref="V55:X55"/>
    <mergeCell ref="V53:X53"/>
    <mergeCell ref="Y45:AA45"/>
    <mergeCell ref="S71:U71"/>
    <mergeCell ref="S46:U46"/>
    <mergeCell ref="Y56:AA56"/>
    <mergeCell ref="V47:X47"/>
    <mergeCell ref="Y69:AA69"/>
    <mergeCell ref="S58:U58"/>
    <mergeCell ref="Y49:AA49"/>
    <mergeCell ref="Y63:AA63"/>
    <mergeCell ref="I92:M92"/>
    <mergeCell ref="N92:Q92"/>
    <mergeCell ref="V91:AA91"/>
    <mergeCell ref="T89:U89"/>
    <mergeCell ref="R90:U90"/>
    <mergeCell ref="P91:Q91"/>
    <mergeCell ref="R89:S89"/>
    <mergeCell ref="N91:O91"/>
    <mergeCell ref="V66:X66"/>
    <mergeCell ref="V65:X65"/>
    <mergeCell ref="Y61:AA61"/>
    <mergeCell ref="Y53:AA53"/>
    <mergeCell ref="V54:X54"/>
    <mergeCell ref="S62:U62"/>
    <mergeCell ref="S66:U66"/>
    <mergeCell ref="I90:M90"/>
    <mergeCell ref="N90:Q90"/>
    <mergeCell ref="P56:R56"/>
    <mergeCell ref="Y57:AA57"/>
    <mergeCell ref="Y79:AA79"/>
    <mergeCell ref="Y54:AA54"/>
    <mergeCell ref="P67:R67"/>
    <mergeCell ref="P69:R69"/>
    <mergeCell ref="P68:R68"/>
    <mergeCell ref="S63:U63"/>
    <mergeCell ref="S65:U65"/>
    <mergeCell ref="V90:AA90"/>
    <mergeCell ref="Y82:AA82"/>
    <mergeCell ref="T86:U86"/>
    <mergeCell ref="P85:Q86"/>
    <mergeCell ref="P72:R72"/>
    <mergeCell ref="P62:R62"/>
    <mergeCell ref="P63:R63"/>
    <mergeCell ref="P58:R58"/>
    <mergeCell ref="P57:R57"/>
    <mergeCell ref="O82:X82"/>
    <mergeCell ref="N89:O89"/>
    <mergeCell ref="P89:Q89"/>
    <mergeCell ref="S55:U55"/>
    <mergeCell ref="D89:D90"/>
    <mergeCell ref="D91:D92"/>
    <mergeCell ref="E90:F90"/>
    <mergeCell ref="E92:F92"/>
    <mergeCell ref="D103:D104"/>
    <mergeCell ref="D93:D94"/>
    <mergeCell ref="E96:F96"/>
    <mergeCell ref="E93:H93"/>
    <mergeCell ref="E98:F98"/>
    <mergeCell ref="G98:H98"/>
    <mergeCell ref="D95:D96"/>
    <mergeCell ref="E95:H95"/>
    <mergeCell ref="D99:D100"/>
    <mergeCell ref="E99:H99"/>
    <mergeCell ref="G90:H90"/>
    <mergeCell ref="V96:AA96"/>
    <mergeCell ref="V94:AA94"/>
    <mergeCell ref="R95:S95"/>
    <mergeCell ref="R94:U94"/>
    <mergeCell ref="R96:U96"/>
    <mergeCell ref="T95:U95"/>
    <mergeCell ref="I93:M93"/>
    <mergeCell ref="V41:X41"/>
    <mergeCell ref="Y65:AA65"/>
    <mergeCell ref="I85:M86"/>
    <mergeCell ref="V74:X74"/>
    <mergeCell ref="S75:U75"/>
    <mergeCell ref="V76:X76"/>
    <mergeCell ref="P76:R76"/>
    <mergeCell ref="V92:AA92"/>
    <mergeCell ref="Y73:AA73"/>
    <mergeCell ref="N85:O86"/>
    <mergeCell ref="R85:U85"/>
    <mergeCell ref="P43:R43"/>
    <mergeCell ref="R92:U92"/>
    <mergeCell ref="P73:R73"/>
    <mergeCell ref="P74:R74"/>
    <mergeCell ref="P55:R55"/>
    <mergeCell ref="R87:U88"/>
    <mergeCell ref="I95:M95"/>
    <mergeCell ref="N95:O95"/>
    <mergeCell ref="P95:Q95"/>
    <mergeCell ref="I94:M94"/>
    <mergeCell ref="N94:Q94"/>
    <mergeCell ref="G94:H94"/>
    <mergeCell ref="E94:F94"/>
    <mergeCell ref="G96:H96"/>
    <mergeCell ref="I96:M96"/>
    <mergeCell ref="N96:Q96"/>
    <mergeCell ref="D101:D102"/>
    <mergeCell ref="E101:H101"/>
    <mergeCell ref="N101:O101"/>
    <mergeCell ref="D97:D98"/>
    <mergeCell ref="E100:F100"/>
    <mergeCell ref="G100:H100"/>
    <mergeCell ref="I100:M100"/>
    <mergeCell ref="N100:Q100"/>
    <mergeCell ref="I98:M98"/>
    <mergeCell ref="N98:Q98"/>
    <mergeCell ref="N97:O97"/>
    <mergeCell ref="P97:Q97"/>
    <mergeCell ref="E97:H97"/>
    <mergeCell ref="I97:M97"/>
    <mergeCell ref="V101:AA101"/>
    <mergeCell ref="T97:U97"/>
    <mergeCell ref="V100:AA100"/>
    <mergeCell ref="E103:H103"/>
    <mergeCell ref="I103:M103"/>
    <mergeCell ref="N103:O103"/>
    <mergeCell ref="P103:Q103"/>
    <mergeCell ref="V102:AA102"/>
    <mergeCell ref="T101:U101"/>
    <mergeCell ref="R99:S99"/>
    <mergeCell ref="T99:U99"/>
    <mergeCell ref="V97:AA97"/>
    <mergeCell ref="R97:S97"/>
    <mergeCell ref="V98:AA98"/>
    <mergeCell ref="R98:U98"/>
    <mergeCell ref="V99:AA99"/>
    <mergeCell ref="R102:U102"/>
    <mergeCell ref="R103:S103"/>
    <mergeCell ref="I99:M99"/>
    <mergeCell ref="N99:O99"/>
    <mergeCell ref="P99:Q99"/>
    <mergeCell ref="R107:S107"/>
    <mergeCell ref="T107:U107"/>
    <mergeCell ref="N105:O105"/>
    <mergeCell ref="N104:Q104"/>
    <mergeCell ref="P101:Q101"/>
    <mergeCell ref="E102:F102"/>
    <mergeCell ref="G102:H102"/>
    <mergeCell ref="I102:M102"/>
    <mergeCell ref="E104:F104"/>
    <mergeCell ref="N102:Q102"/>
    <mergeCell ref="I104:M104"/>
    <mergeCell ref="G104:H104"/>
    <mergeCell ref="D107:D108"/>
    <mergeCell ref="V107:AA107"/>
    <mergeCell ref="R109:S109"/>
    <mergeCell ref="T109:U109"/>
    <mergeCell ref="P107:Q107"/>
    <mergeCell ref="N109:O109"/>
    <mergeCell ref="I108:M108"/>
    <mergeCell ref="N108:Q108"/>
    <mergeCell ref="V106:AA106"/>
    <mergeCell ref="G108:H108"/>
    <mergeCell ref="N107:O107"/>
    <mergeCell ref="P109:Q109"/>
    <mergeCell ref="D109:D110"/>
    <mergeCell ref="E109:H109"/>
    <mergeCell ref="I109:M109"/>
    <mergeCell ref="E107:H107"/>
    <mergeCell ref="E110:F110"/>
    <mergeCell ref="G110:H110"/>
    <mergeCell ref="D105:D106"/>
    <mergeCell ref="R106:U106"/>
    <mergeCell ref="R105:S105"/>
    <mergeCell ref="T105:U105"/>
    <mergeCell ref="I107:M107"/>
    <mergeCell ref="I106:M106"/>
    <mergeCell ref="D111:D112"/>
    <mergeCell ref="E111:H111"/>
    <mergeCell ref="I111:M111"/>
    <mergeCell ref="N111:O111"/>
    <mergeCell ref="I114:M114"/>
    <mergeCell ref="N112:Q112"/>
    <mergeCell ref="E116:F116"/>
    <mergeCell ref="E112:F112"/>
    <mergeCell ref="V111:AA111"/>
    <mergeCell ref="P111:Q111"/>
    <mergeCell ref="V112:AA112"/>
    <mergeCell ref="N116:Q116"/>
    <mergeCell ref="I116:M116"/>
    <mergeCell ref="G112:H112"/>
    <mergeCell ref="I112:M112"/>
    <mergeCell ref="T111:U111"/>
    <mergeCell ref="R112:U112"/>
    <mergeCell ref="D117:D118"/>
    <mergeCell ref="E117:H117"/>
    <mergeCell ref="I117:M117"/>
    <mergeCell ref="N117:O117"/>
    <mergeCell ref="P117:Q117"/>
    <mergeCell ref="V116:AA116"/>
    <mergeCell ref="R117:S117"/>
    <mergeCell ref="D113:D114"/>
    <mergeCell ref="E113:H113"/>
    <mergeCell ref="I113:M113"/>
    <mergeCell ref="N113:O113"/>
    <mergeCell ref="P113:Q113"/>
    <mergeCell ref="E114:F114"/>
    <mergeCell ref="G114:H114"/>
    <mergeCell ref="G116:H116"/>
    <mergeCell ref="D115:D116"/>
    <mergeCell ref="E115:H115"/>
    <mergeCell ref="T115:U115"/>
    <mergeCell ref="R114:U114"/>
    <mergeCell ref="N114:Q114"/>
    <mergeCell ref="P115:Q115"/>
    <mergeCell ref="I115:M115"/>
    <mergeCell ref="E118:F118"/>
    <mergeCell ref="R118:U118"/>
    <mergeCell ref="S73:U73"/>
    <mergeCell ref="L73:O73"/>
    <mergeCell ref="E74:O74"/>
    <mergeCell ref="O81:X81"/>
    <mergeCell ref="S76:U76"/>
    <mergeCell ref="V73:X73"/>
    <mergeCell ref="S74:U74"/>
    <mergeCell ref="Y74:AA74"/>
    <mergeCell ref="V117:AA117"/>
    <mergeCell ref="V115:AA115"/>
    <mergeCell ref="N115:O115"/>
    <mergeCell ref="R104:U104"/>
    <mergeCell ref="V89:AA89"/>
    <mergeCell ref="G106:H106"/>
    <mergeCell ref="I101:M101"/>
    <mergeCell ref="E89:H89"/>
    <mergeCell ref="I105:M105"/>
    <mergeCell ref="V109:AA109"/>
    <mergeCell ref="E108:F108"/>
    <mergeCell ref="R108:U108"/>
    <mergeCell ref="E106:F106"/>
    <mergeCell ref="E105:H105"/>
    <mergeCell ref="N106:Q106"/>
    <mergeCell ref="P105:Q105"/>
    <mergeCell ref="D124:F124"/>
    <mergeCell ref="R91:S91"/>
    <mergeCell ref="V108:AA108"/>
    <mergeCell ref="T103:U103"/>
    <mergeCell ref="R86:S86"/>
    <mergeCell ref="R111:S111"/>
    <mergeCell ref="V103:AA103"/>
    <mergeCell ref="R100:U100"/>
    <mergeCell ref="T113:U113"/>
    <mergeCell ref="R113:S113"/>
    <mergeCell ref="G120:S120"/>
    <mergeCell ref="R101:S101"/>
    <mergeCell ref="V118:AA118"/>
    <mergeCell ref="G87:H88"/>
    <mergeCell ref="E87:F88"/>
    <mergeCell ref="V114:AA114"/>
    <mergeCell ref="V113:AA113"/>
    <mergeCell ref="I110:M110"/>
    <mergeCell ref="N110:Q110"/>
    <mergeCell ref="V110:AA110"/>
    <mergeCell ref="R110:U110"/>
    <mergeCell ref="G118:H118"/>
    <mergeCell ref="N118:Q118"/>
    <mergeCell ref="I118:M118"/>
    <mergeCell ref="U16:V16"/>
    <mergeCell ref="S61:U61"/>
    <mergeCell ref="P42:R42"/>
    <mergeCell ref="P61:R61"/>
    <mergeCell ref="P66:R66"/>
    <mergeCell ref="V43:X43"/>
    <mergeCell ref="S48:U48"/>
    <mergeCell ref="V49:X49"/>
    <mergeCell ref="V63:X63"/>
    <mergeCell ref="V59:X59"/>
    <mergeCell ref="S60:U60"/>
    <mergeCell ref="V61:X61"/>
    <mergeCell ref="S47:U47"/>
    <mergeCell ref="S53:U53"/>
    <mergeCell ref="P45:R45"/>
    <mergeCell ref="P48:R48"/>
    <mergeCell ref="P49:R49"/>
    <mergeCell ref="P53:R53"/>
    <mergeCell ref="V39:X39"/>
    <mergeCell ref="S45:U45"/>
    <mergeCell ref="S41:U41"/>
    <mergeCell ref="S54:U54"/>
    <mergeCell ref="S42:U42"/>
    <mergeCell ref="V45:X45"/>
    <mergeCell ref="Q123:AA123"/>
    <mergeCell ref="X121:AA121"/>
    <mergeCell ref="V57:X57"/>
    <mergeCell ref="R116:U116"/>
    <mergeCell ref="R115:S115"/>
    <mergeCell ref="V105:AA105"/>
    <mergeCell ref="V104:AA104"/>
    <mergeCell ref="S68:U68"/>
    <mergeCell ref="Y66:AA66"/>
    <mergeCell ref="P70:R70"/>
    <mergeCell ref="P71:R71"/>
    <mergeCell ref="S70:U70"/>
    <mergeCell ref="Y70:AA70"/>
    <mergeCell ref="S67:U67"/>
    <mergeCell ref="S72:U72"/>
    <mergeCell ref="V67:X67"/>
    <mergeCell ref="S69:U69"/>
    <mergeCell ref="V69:X69"/>
    <mergeCell ref="S57:U57"/>
    <mergeCell ref="S59:U59"/>
    <mergeCell ref="T117:U117"/>
    <mergeCell ref="E84:AA84"/>
    <mergeCell ref="O79:X79"/>
    <mergeCell ref="O80:X80"/>
    <mergeCell ref="Z15:AA15"/>
    <mergeCell ref="L65:O65"/>
    <mergeCell ref="L66:O66"/>
    <mergeCell ref="L23:N23"/>
    <mergeCell ref="P54:R54"/>
    <mergeCell ref="S29:U29"/>
    <mergeCell ref="Y55:AA55"/>
    <mergeCell ref="Y59:AA59"/>
    <mergeCell ref="Y58:AA58"/>
    <mergeCell ref="Y26:AA26"/>
    <mergeCell ref="P40:R40"/>
    <mergeCell ref="E40:O40"/>
    <mergeCell ref="V37:X37"/>
    <mergeCell ref="E39:O39"/>
    <mergeCell ref="S40:U40"/>
    <mergeCell ref="S39:U39"/>
    <mergeCell ref="V40:X40"/>
    <mergeCell ref="S38:U38"/>
    <mergeCell ref="P37:R37"/>
    <mergeCell ref="I33:O33"/>
    <mergeCell ref="E49:O49"/>
    <mergeCell ref="E48:O48"/>
    <mergeCell ref="D33:E33"/>
    <mergeCell ref="D34:E34"/>
    <mergeCell ref="K124:P124"/>
    <mergeCell ref="K123:P123"/>
    <mergeCell ref="T121:W121"/>
    <mergeCell ref="T120:W120"/>
    <mergeCell ref="G121:S121"/>
    <mergeCell ref="Q124:AA124"/>
    <mergeCell ref="F33:H33"/>
    <mergeCell ref="E60:O60"/>
    <mergeCell ref="P60:R60"/>
    <mergeCell ref="F34:H34"/>
    <mergeCell ref="P51:R51"/>
    <mergeCell ref="E36:Z36"/>
    <mergeCell ref="V60:X60"/>
    <mergeCell ref="Y60:AA60"/>
    <mergeCell ref="G124:I124"/>
    <mergeCell ref="E68:K70"/>
    <mergeCell ref="S50:U50"/>
    <mergeCell ref="V50:X50"/>
    <mergeCell ref="Y50:AA50"/>
    <mergeCell ref="S64:U64"/>
    <mergeCell ref="S52:U52"/>
    <mergeCell ref="P59:R59"/>
    <mergeCell ref="E50:O50"/>
    <mergeCell ref="P50:R50"/>
    <mergeCell ref="D13:F13"/>
    <mergeCell ref="D12:G12"/>
    <mergeCell ref="D31:H31"/>
    <mergeCell ref="L26:N26"/>
    <mergeCell ref="D25:H25"/>
    <mergeCell ref="L22:N22"/>
    <mergeCell ref="H14:L15"/>
    <mergeCell ref="H16:L16"/>
    <mergeCell ref="D16:G16"/>
    <mergeCell ref="I30:O31"/>
    <mergeCell ref="D26:H26"/>
    <mergeCell ref="L25:N25"/>
    <mergeCell ref="D30:H30"/>
    <mergeCell ref="O15:P15"/>
    <mergeCell ref="O16:P16"/>
    <mergeCell ref="H18:L18"/>
    <mergeCell ref="M18:N18"/>
    <mergeCell ref="D19:G19"/>
    <mergeCell ref="D32:H32"/>
    <mergeCell ref="E47:F47"/>
    <mergeCell ref="W18:AA18"/>
    <mergeCell ref="D128:AA128"/>
    <mergeCell ref="D129:AA129"/>
    <mergeCell ref="D130:AA130"/>
    <mergeCell ref="U18:V18"/>
    <mergeCell ref="E44:O44"/>
    <mergeCell ref="P44:R44"/>
    <mergeCell ref="S44:U44"/>
    <mergeCell ref="V44:X44"/>
    <mergeCell ref="Y44:AA44"/>
    <mergeCell ref="F18:G18"/>
    <mergeCell ref="I87:M88"/>
    <mergeCell ref="E63:O63"/>
    <mergeCell ref="E61:O61"/>
    <mergeCell ref="E58:O58"/>
    <mergeCell ref="N87:Q88"/>
    <mergeCell ref="E85:H86"/>
    <mergeCell ref="P75:R75"/>
    <mergeCell ref="E71:K73"/>
    <mergeCell ref="G92:H92"/>
    <mergeCell ref="E91:H91"/>
    <mergeCell ref="I89:M89"/>
  </mergeCells>
  <dataValidations count="3">
    <dataValidation type="list" allowBlank="1" showInputMessage="1" showErrorMessage="1" sqref="X121">
      <formula1>$AF$23:$AF$27</formula1>
    </dataValidation>
    <dataValidation type="list" allowBlank="1" showInputMessage="1" showErrorMessage="1" sqref="R10:R12">
      <formula1>level</formula1>
    </dataValidation>
    <dataValidation type="list" allowBlank="1" showInputMessage="1" showErrorMessage="1" sqref="R8">
      <formula1>$AE$23:$AE$27</formula1>
    </dataValidation>
  </dataValidations>
  <hyperlinks>
    <hyperlink ref="AA2" r:id="rId1" display="CV@PRUSMARINE.RU"/>
    <hyperlink ref="D3" r:id="rId2" display="www.prusmarine.ru"/>
  </hyperlinks>
  <printOptions/>
  <pageMargins left="0.11811023622047245" right="0" top="0.15748031496062992" bottom="0" header="0.31496062992125984" footer="0.31496062992125984"/>
  <pageSetup horizontalDpi="180" verticalDpi="180" orientation="portrait" paperSize="9" scale="80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L6" sqref="L6"/>
    </sheetView>
  </sheetViews>
  <sheetFormatPr defaultColWidth="8.8515625" defaultRowHeight="15"/>
  <cols>
    <col min="1" max="1" width="15.421875" style="0" customWidth="1"/>
    <col min="2" max="2" width="12.00390625" style="0" customWidth="1"/>
    <col min="3" max="3" width="11.7109375" style="0" customWidth="1"/>
    <col min="4" max="4" width="10.8515625" style="0" customWidth="1"/>
    <col min="5" max="5" width="7.00390625" style="0" customWidth="1"/>
    <col min="6" max="6" width="18.28125" style="0" customWidth="1"/>
    <col min="7" max="7" width="9.8515625" style="0" customWidth="1"/>
    <col min="8" max="8" width="21.00390625" style="0" customWidth="1"/>
    <col min="9" max="9" width="14.140625" style="0" customWidth="1"/>
    <col min="10" max="11" width="25.8515625" style="0" customWidth="1"/>
    <col min="12" max="12" width="14.140625" style="0" customWidth="1"/>
    <col min="13" max="13" width="23.421875" style="0" customWidth="1"/>
  </cols>
  <sheetData>
    <row r="1" ht="21">
      <c r="B1" s="6" t="s">
        <v>86</v>
      </c>
    </row>
    <row r="2" spans="1:14" s="11" customFormat="1" ht="31.5">
      <c r="A2" s="7" t="s">
        <v>87</v>
      </c>
      <c r="B2" s="7" t="s">
        <v>88</v>
      </c>
      <c r="C2" s="7" t="s">
        <v>89</v>
      </c>
      <c r="D2" s="7" t="s">
        <v>90</v>
      </c>
      <c r="E2" s="8" t="s">
        <v>91</v>
      </c>
      <c r="F2" s="7" t="s">
        <v>92</v>
      </c>
      <c r="G2" s="7" t="s">
        <v>93</v>
      </c>
      <c r="H2" s="9" t="s">
        <v>94</v>
      </c>
      <c r="I2" s="10" t="s">
        <v>95</v>
      </c>
      <c r="J2" s="7" t="s">
        <v>96</v>
      </c>
      <c r="K2" s="7" t="s">
        <v>97</v>
      </c>
      <c r="L2" s="7" t="s">
        <v>98</v>
      </c>
      <c r="M2" s="7" t="s">
        <v>99</v>
      </c>
      <c r="N2" s="7"/>
    </row>
    <row r="3" spans="1:13" s="11" customFormat="1" ht="53.25" customHeight="1">
      <c r="A3" s="11">
        <f>DATA!H5</f>
        <v>0</v>
      </c>
      <c r="B3" s="11">
        <f>DATA!R4</f>
        <v>0</v>
      </c>
      <c r="C3" s="11">
        <f>DATA!R5</f>
        <v>0</v>
      </c>
      <c r="D3" s="11">
        <f>DATA!R6</f>
        <v>0</v>
      </c>
      <c r="E3" s="12">
        <f>DATA!R7</f>
        <v>0</v>
      </c>
      <c r="F3" s="11" t="e">
        <f>DATA!H12&amp;", "&amp;DATA!#REF!&amp;", "&amp;DATA!#REF!&amp;", "&amp;DATA!H13&amp;", "&amp;DATA!#REF!</f>
        <v>#REF!</v>
      </c>
      <c r="G3" s="11">
        <f>DATA!R10</f>
        <v>0</v>
      </c>
      <c r="H3" s="11" t="str">
        <f>DATA!I30&amp;"  lim-"&amp;DATA!I31&amp;",  "&amp;DATA!I32</f>
        <v>  lim-,  </v>
      </c>
      <c r="J3" s="14" t="str">
        <f>DATA!I89&amp;", "&amp;DATA!I91&amp;", "&amp;DATA!I93&amp;", "&amp;DATA!I95&amp;", "&amp;DATA!I97&amp;", "&amp;DATA!I99&amp;", "&amp;DATA!I101&amp;", "&amp;DATA!I103&amp;", "&amp;DATA!I105</f>
        <v>, , , , , , , , </v>
      </c>
      <c r="L3" s="11" t="e">
        <f>DATA!#REF!</f>
        <v>#REF!</v>
      </c>
      <c r="M3" s="15">
        <f>DATA!H4</f>
        <v>0</v>
      </c>
    </row>
    <row r="4" spans="5:13" ht="24" customHeight="1">
      <c r="E4" s="13"/>
      <c r="F4" s="11"/>
      <c r="H4" s="11"/>
      <c r="J4" s="11"/>
      <c r="M4" s="11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2019-04-05T12:56:20Z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